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760" tabRatio="599"/>
  </bookViews>
  <sheets>
    <sheet name="Foglio1" sheetId="1" r:id="rId1"/>
    <sheet name="Foglio2" sheetId="2" state="hidden" r:id="rId2"/>
    <sheet name="Foglio3" sheetId="3" state="hidden" r:id="rId3"/>
  </sheets>
  <definedNames>
    <definedName name="_xlnm._FilterDatabase" localSheetId="0" hidden="1">Foglio1!$A$1:$R$64</definedName>
  </definedNames>
  <calcPr calcId="125725"/>
</workbook>
</file>

<file path=xl/calcChain.xml><?xml version="1.0" encoding="utf-8"?>
<calcChain xmlns="http://schemas.openxmlformats.org/spreadsheetml/2006/main">
  <c r="N5" i="1"/>
  <c r="M3"/>
  <c r="M4"/>
  <c r="M5"/>
  <c r="J4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J6"/>
  <c r="J7"/>
  <c r="J8" s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5"/>
  <c r="O3"/>
  <c r="N6"/>
  <c r="R4" l="1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3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L63" l="1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64" l="1"/>
</calcChain>
</file>

<file path=xl/sharedStrings.xml><?xml version="1.0" encoding="utf-8"?>
<sst xmlns="http://schemas.openxmlformats.org/spreadsheetml/2006/main" count="48" uniqueCount="45">
  <si>
    <t>Indirizzo</t>
  </si>
  <si>
    <t>E-mail</t>
  </si>
  <si>
    <t>Tipo di adesione</t>
  </si>
  <si>
    <t>Cognome</t>
  </si>
  <si>
    <t>Nome</t>
  </si>
  <si>
    <t>CAP</t>
  </si>
  <si>
    <t>Città</t>
  </si>
  <si>
    <t>totale quote di adesione</t>
  </si>
  <si>
    <t>Quota di adesione</t>
  </si>
  <si>
    <t>quota predefinita</t>
  </si>
  <si>
    <t xml:space="preserve"> quota sostenitore</t>
  </si>
  <si>
    <t>Telefono</t>
  </si>
  <si>
    <t>Spedizione Coscienza</t>
  </si>
  <si>
    <t>Provincia</t>
  </si>
  <si>
    <t>Ordinario</t>
  </si>
  <si>
    <t>Familiare</t>
  </si>
  <si>
    <t>Under 40</t>
  </si>
  <si>
    <t>Iscritto per la prima volta</t>
  </si>
  <si>
    <t>Sostenitore</t>
  </si>
  <si>
    <t>totale aderenti</t>
  </si>
  <si>
    <t>Gruppo</t>
  </si>
  <si>
    <t>Regione</t>
  </si>
  <si>
    <t>Piemonte Valle d'Aosta</t>
  </si>
  <si>
    <t>Lombardia</t>
  </si>
  <si>
    <t>Liguria</t>
  </si>
  <si>
    <t>Triveneto</t>
  </si>
  <si>
    <t>Emilia Romagna</t>
  </si>
  <si>
    <t>Toscana</t>
  </si>
  <si>
    <t>Umbria</t>
  </si>
  <si>
    <t>Marche</t>
  </si>
  <si>
    <t>Lazio</t>
  </si>
  <si>
    <t>Abruzzo Molise</t>
  </si>
  <si>
    <t xml:space="preserve">Campania </t>
  </si>
  <si>
    <t>Puglia</t>
  </si>
  <si>
    <t>Basilicata</t>
  </si>
  <si>
    <t>Calabria</t>
  </si>
  <si>
    <t>Sicilia</t>
  </si>
  <si>
    <t>Sardegna</t>
  </si>
  <si>
    <t>Responsabilità associativa</t>
  </si>
  <si>
    <t xml:space="preserve">Presidente </t>
  </si>
  <si>
    <t>Vicepresidente</t>
  </si>
  <si>
    <t>Assistente</t>
  </si>
  <si>
    <t>Segretario</t>
  </si>
  <si>
    <t>Tesoriere</t>
  </si>
  <si>
    <t>Presidente diocesano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</si>
</sst>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BFB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3" tint="0.79995117038483843"/>
      </right>
      <top style="thin">
        <color theme="3" tint="0.79998168889431442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/>
      <top style="thin">
        <color theme="3" tint="0.79992065187536243"/>
      </top>
      <bottom style="thin">
        <color theme="3" tint="0.79992065187536243"/>
      </bottom>
      <diagonal/>
    </border>
    <border>
      <left style="thin">
        <color theme="3" tint="0.79995117038483843"/>
      </left>
      <right/>
      <top style="thin">
        <color theme="3" tint="0.79992065187536243"/>
      </top>
      <bottom/>
      <diagonal/>
    </border>
    <border>
      <left style="thin">
        <color theme="3" tint="0.79995117038483843"/>
      </left>
      <right style="thin">
        <color theme="3" tint="0.79992065187536243"/>
      </right>
      <top/>
      <bottom style="thin">
        <color theme="3" tint="0.79992065187536243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2065187536243"/>
      </top>
      <bottom style="thin">
        <color theme="3" tint="0.79992065187536243"/>
      </bottom>
      <diagonal/>
    </border>
    <border>
      <left style="thick">
        <color auto="1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Font="0"/>
    <xf numFmtId="0" fontId="3" fillId="0" borderId="0" applyFont="0"/>
  </cellStyleXfs>
  <cellXfs count="85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4" borderId="4" xfId="1" applyFont="1" applyFill="1" applyBorder="1" applyAlignment="1" applyProtection="1">
      <alignment horizontal="center" wrapText="1"/>
      <protection locked="0"/>
    </xf>
    <xf numFmtId="0" fontId="2" fillId="4" borderId="14" xfId="1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 applyProtection="1">
      <alignment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wrapText="1"/>
      <protection locked="0"/>
    </xf>
    <xf numFmtId="0" fontId="2" fillId="5" borderId="15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3" fillId="5" borderId="4" xfId="2" applyFill="1" applyBorder="1" applyAlignment="1" applyProtection="1">
      <alignment wrapText="1"/>
      <protection locked="0"/>
    </xf>
    <xf numFmtId="0" fontId="2" fillId="5" borderId="13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2" fillId="5" borderId="14" xfId="0" applyFont="1" applyFill="1" applyBorder="1" applyAlignment="1" applyProtection="1">
      <alignment wrapText="1"/>
      <protection locked="0"/>
    </xf>
    <xf numFmtId="0" fontId="3" fillId="5" borderId="14" xfId="2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6" fillId="3" borderId="5" xfId="0" applyFont="1" applyFill="1" applyBorder="1" applyAlignment="1" applyProtection="1">
      <alignment horizontal="center" wrapText="1"/>
    </xf>
    <xf numFmtId="0" fontId="1" fillId="5" borderId="8" xfId="0" applyFont="1" applyFill="1" applyBorder="1" applyAlignment="1" applyProtection="1">
      <alignment wrapText="1"/>
      <protection locked="0"/>
    </xf>
    <xf numFmtId="0" fontId="1" fillId="5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</xf>
    <xf numFmtId="0" fontId="2" fillId="6" borderId="0" xfId="1" applyFont="1" applyFill="1" applyBorder="1" applyAlignment="1" applyProtection="1">
      <alignment horizontal="center" wrapText="1"/>
    </xf>
    <xf numFmtId="0" fontId="2" fillId="6" borderId="0" xfId="0" applyFont="1" applyFill="1" applyBorder="1" applyAlignment="1" applyProtection="1">
      <alignment wrapText="1"/>
      <protection locked="0"/>
    </xf>
    <xf numFmtId="0" fontId="2" fillId="6" borderId="23" xfId="0" applyFont="1" applyFill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5" borderId="25" xfId="0" applyFont="1" applyFill="1" applyBorder="1" applyAlignment="1" applyProtection="1">
      <alignment wrapText="1"/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0" fontId="1" fillId="5" borderId="11" xfId="0" applyFont="1" applyFill="1" applyBorder="1" applyAlignment="1" applyProtection="1">
      <alignment wrapText="1"/>
      <protection locked="0"/>
    </xf>
    <xf numFmtId="0" fontId="1" fillId="5" borderId="26" xfId="0" applyFont="1" applyFill="1" applyBorder="1" applyAlignment="1" applyProtection="1">
      <alignment wrapText="1"/>
      <protection locked="0"/>
    </xf>
    <xf numFmtId="0" fontId="7" fillId="7" borderId="27" xfId="0" applyFont="1" applyFill="1" applyBorder="1" applyAlignment="1" applyProtection="1">
      <alignment wrapText="1"/>
    </xf>
    <xf numFmtId="0" fontId="7" fillId="7" borderId="28" xfId="0" applyFont="1" applyFill="1" applyBorder="1" applyAlignment="1" applyProtection="1">
      <alignment wrapText="1"/>
    </xf>
    <xf numFmtId="0" fontId="7" fillId="0" borderId="30" xfId="0" applyFont="1" applyBorder="1" applyAlignment="1" applyProtection="1">
      <alignment wrapText="1"/>
    </xf>
    <xf numFmtId="0" fontId="7" fillId="0" borderId="31" xfId="0" applyFont="1" applyBorder="1" applyAlignment="1" applyProtection="1">
      <alignment wrapText="1"/>
    </xf>
    <xf numFmtId="0" fontId="7" fillId="7" borderId="32" xfId="0" applyFont="1" applyFill="1" applyBorder="1" applyAlignment="1" applyProtection="1">
      <alignment wrapText="1"/>
    </xf>
    <xf numFmtId="0" fontId="7" fillId="7" borderId="33" xfId="0" applyFont="1" applyFill="1" applyBorder="1" applyAlignment="1" applyProtection="1">
      <alignment wrapText="1"/>
    </xf>
    <xf numFmtId="0" fontId="2" fillId="5" borderId="9" xfId="0" applyFont="1" applyFill="1" applyBorder="1" applyAlignment="1" applyProtection="1">
      <alignment horizontal="left" wrapText="1"/>
      <protection locked="0"/>
    </xf>
    <xf numFmtId="0" fontId="2" fillId="5" borderId="4" xfId="0" applyFont="1" applyFill="1" applyBorder="1" applyAlignment="1" applyProtection="1">
      <alignment horizontal="left" wrapText="1"/>
      <protection locked="0"/>
    </xf>
    <xf numFmtId="0" fontId="2" fillId="5" borderId="14" xfId="0" applyFont="1" applyFill="1" applyBorder="1" applyAlignment="1" applyProtection="1">
      <alignment horizontal="left" wrapText="1"/>
      <protection locked="0"/>
    </xf>
    <xf numFmtId="0" fontId="4" fillId="3" borderId="6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5" borderId="15" xfId="0" applyFont="1" applyFill="1" applyBorder="1" applyAlignment="1" applyProtection="1">
      <alignment horizontal="left" wrapText="1"/>
      <protection locked="0"/>
    </xf>
    <xf numFmtId="0" fontId="6" fillId="3" borderId="5" xfId="0" applyFont="1" applyFill="1" applyBorder="1" applyAlignment="1" applyProtection="1">
      <alignment wrapText="1"/>
    </xf>
    <xf numFmtId="0" fontId="2" fillId="7" borderId="34" xfId="1" applyFont="1" applyFill="1" applyBorder="1" applyAlignment="1" applyProtection="1">
      <alignment horizontal="center" wrapText="1"/>
    </xf>
    <xf numFmtId="0" fontId="2" fillId="5" borderId="35" xfId="0" applyFont="1" applyFill="1" applyBorder="1" applyAlignment="1" applyProtection="1">
      <alignment wrapText="1"/>
      <protection locked="0"/>
    </xf>
    <xf numFmtId="0" fontId="2" fillId="5" borderId="36" xfId="0" applyFont="1" applyFill="1" applyBorder="1" applyAlignment="1" applyProtection="1">
      <alignment wrapText="1"/>
      <protection locked="0"/>
    </xf>
    <xf numFmtId="0" fontId="2" fillId="3" borderId="21" xfId="0" applyFont="1" applyFill="1" applyBorder="1" applyAlignment="1" applyProtection="1">
      <alignment wrapText="1"/>
      <protection locked="0"/>
    </xf>
    <xf numFmtId="0" fontId="2" fillId="3" borderId="21" xfId="0" applyFont="1" applyFill="1" applyBorder="1" applyAlignment="1" applyProtection="1">
      <alignment horizontal="left" wrapText="1"/>
      <protection locked="0"/>
    </xf>
    <xf numFmtId="0" fontId="3" fillId="3" borderId="21" xfId="2" applyFill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horizontal="left"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0" fontId="2" fillId="5" borderId="17" xfId="0" applyFont="1" applyFill="1" applyBorder="1" applyAlignment="1" applyProtection="1">
      <alignment horizontal="center" wrapText="1"/>
      <protection locked="0"/>
    </xf>
    <xf numFmtId="0" fontId="2" fillId="5" borderId="37" xfId="0" applyFont="1" applyFill="1" applyBorder="1" applyAlignment="1" applyProtection="1">
      <alignment horizontal="center" wrapText="1"/>
      <protection locked="0"/>
    </xf>
    <xf numFmtId="0" fontId="2" fillId="2" borderId="17" xfId="1" applyFont="1" applyFill="1" applyBorder="1" applyAlignment="1" applyProtection="1">
      <alignment horizontal="center" wrapText="1"/>
    </xf>
    <xf numFmtId="0" fontId="2" fillId="2" borderId="18" xfId="1" applyFont="1" applyFill="1" applyBorder="1" applyAlignment="1" applyProtection="1">
      <alignment horizont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1" fillId="5" borderId="25" xfId="0" applyFont="1" applyFill="1" applyBorder="1" applyAlignment="1" applyProtection="1">
      <alignment wrapText="1"/>
      <protection locked="0"/>
    </xf>
    <xf numFmtId="0" fontId="2" fillId="5" borderId="38" xfId="0" applyFont="1" applyFill="1" applyBorder="1" applyAlignment="1" applyProtection="1">
      <alignment wrapText="1"/>
      <protection locked="0"/>
    </xf>
    <xf numFmtId="0" fontId="2" fillId="5" borderId="39" xfId="0" applyFont="1" applyFill="1" applyBorder="1" applyAlignment="1" applyProtection="1">
      <alignment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wrapText="1"/>
    </xf>
    <xf numFmtId="0" fontId="6" fillId="3" borderId="6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3" xfId="1" applyFont="1" applyFill="1" applyBorder="1" applyAlignment="1" applyProtection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 wrapText="1"/>
    </xf>
    <xf numFmtId="0" fontId="5" fillId="5" borderId="3" xfId="1" applyFont="1" applyFill="1" applyBorder="1" applyAlignment="1" applyProtection="1">
      <alignment horizontal="left" vertical="center" wrapText="1"/>
    </xf>
    <xf numFmtId="0" fontId="5" fillId="5" borderId="2" xfId="1" applyFont="1" applyFill="1" applyBorder="1" applyAlignment="1" applyProtection="1">
      <alignment horizontal="left" vertical="center" wrapText="1"/>
    </xf>
    <xf numFmtId="0" fontId="5" fillId="5" borderId="19" xfId="1" applyFont="1" applyFill="1" applyBorder="1" applyAlignment="1" applyProtection="1">
      <alignment horizontal="center" vertical="center" wrapText="1"/>
    </xf>
    <xf numFmtId="0" fontId="5" fillId="5" borderId="20" xfId="1" applyFont="1" applyFill="1" applyBorder="1" applyAlignment="1" applyProtection="1">
      <alignment horizontal="center" vertical="center" wrapText="1"/>
    </xf>
    <xf numFmtId="0" fontId="2" fillId="6" borderId="10" xfId="1" applyFont="1" applyFill="1" applyBorder="1" applyAlignment="1" applyProtection="1">
      <alignment horizontal="center" wrapText="1"/>
    </xf>
    <xf numFmtId="0" fontId="2" fillId="6" borderId="8" xfId="1" applyFont="1" applyFill="1" applyBorder="1" applyAlignment="1" applyProtection="1">
      <alignment horizontal="center" wrapText="1"/>
    </xf>
    <xf numFmtId="0" fontId="2" fillId="6" borderId="12" xfId="1" applyFont="1" applyFill="1" applyBorder="1" applyAlignment="1" applyProtection="1">
      <alignment horizontal="center" wrapText="1"/>
    </xf>
    <xf numFmtId="0" fontId="2" fillId="6" borderId="11" xfId="1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2" fillId="6" borderId="22" xfId="1" applyFont="1" applyFill="1" applyBorder="1" applyAlignment="1" applyProtection="1">
      <alignment horizontal="center" wrapText="1"/>
    </xf>
    <xf numFmtId="0" fontId="2" fillId="6" borderId="13" xfId="1" applyFont="1" applyFill="1" applyBorder="1" applyAlignment="1" applyProtection="1">
      <alignment horizontal="center" wrapText="1"/>
    </xf>
  </cellXfs>
  <cellStyles count="5">
    <cellStyle name="Collegamento ipertestuale" xfId="2" builtinId="8"/>
    <cellStyle name="Normale" xfId="0" builtinId="0"/>
    <cellStyle name="Normale 2" xfId="1"/>
    <cellStyle name="Stile 1" xfId="3"/>
    <cellStyle name="Stile 2" xfId="4"/>
  </cellStyles>
  <dxfs count="0"/>
  <tableStyles count="0" defaultTableStyle="TableStyleMedium9" defaultPivotStyle="PivotStyleLight16"/>
  <colors>
    <mruColors>
      <color rgb="FF9FF7A9"/>
      <color rgb="FFCCFF99"/>
      <color rgb="FFCBFB33"/>
      <color rgb="FF48FF2F"/>
      <color rgb="FFCCFF33"/>
      <color rgb="FFFF6600"/>
      <color rgb="FFFF3300"/>
      <color rgb="FFFFCC00"/>
      <color rgb="FF6BFF57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7"/>
  <sheetViews>
    <sheetView tabSelected="1" zoomScaleNormal="100" workbookViewId="0">
      <selection activeCell="L3" sqref="L3"/>
    </sheetView>
  </sheetViews>
  <sheetFormatPr defaultRowHeight="12.75"/>
  <cols>
    <col min="1" max="1" width="20" style="1" customWidth="1"/>
    <col min="2" max="2" width="20.7109375" style="1" customWidth="1"/>
    <col min="3" max="3" width="26.28515625" style="1" customWidth="1"/>
    <col min="4" max="4" width="10" style="39" customWidth="1"/>
    <col min="5" max="5" width="16.85546875" style="1" customWidth="1"/>
    <col min="6" max="6" width="10" style="1" customWidth="1"/>
    <col min="7" max="7" width="26.7109375" style="1" customWidth="1"/>
    <col min="8" max="8" width="13.140625" style="39" customWidth="1"/>
    <col min="9" max="10" width="15" style="1" customWidth="1"/>
    <col min="11" max="11" width="22.28515625" style="1" customWidth="1"/>
    <col min="12" max="12" width="23.85546875" style="1" customWidth="1"/>
    <col min="13" max="13" width="13.140625" style="1" customWidth="1"/>
    <col min="14" max="14" width="11.5703125" style="1" customWidth="1"/>
    <col min="15" max="15" width="13.5703125" style="1" customWidth="1"/>
    <col min="16" max="16" width="17.140625" style="1" hidden="1" customWidth="1"/>
    <col min="17" max="17" width="22" style="19" customWidth="1"/>
    <col min="18" max="18" width="9.140625" style="15"/>
    <col min="19" max="16384" width="9.140625" style="1"/>
  </cols>
  <sheetData>
    <row r="1" spans="1:18" ht="33" customHeight="1" thickTop="1" thickBot="1">
      <c r="A1" s="68" t="s">
        <v>3</v>
      </c>
      <c r="B1" s="69" t="s">
        <v>4</v>
      </c>
      <c r="C1" s="69" t="s">
        <v>0</v>
      </c>
      <c r="D1" s="71" t="s">
        <v>5</v>
      </c>
      <c r="E1" s="71" t="s">
        <v>6</v>
      </c>
      <c r="F1" s="71" t="s">
        <v>13</v>
      </c>
      <c r="G1" s="71" t="s">
        <v>1</v>
      </c>
      <c r="H1" s="73" t="s">
        <v>11</v>
      </c>
      <c r="I1" s="75" t="s">
        <v>38</v>
      </c>
      <c r="J1" s="71" t="s">
        <v>20</v>
      </c>
      <c r="K1" s="71" t="s">
        <v>21</v>
      </c>
      <c r="L1" s="75" t="s">
        <v>2</v>
      </c>
      <c r="M1" s="66" t="s">
        <v>8</v>
      </c>
      <c r="N1" s="67"/>
      <c r="O1" s="61" t="s">
        <v>12</v>
      </c>
      <c r="P1" s="21" t="s">
        <v>14</v>
      </c>
      <c r="Q1" s="28" t="s">
        <v>14</v>
      </c>
    </row>
    <row r="2" spans="1:18" ht="31.5" thickTop="1" thickBot="1">
      <c r="A2" s="68"/>
      <c r="B2" s="70"/>
      <c r="C2" s="70"/>
      <c r="D2" s="72"/>
      <c r="E2" s="72"/>
      <c r="F2" s="72"/>
      <c r="G2" s="72"/>
      <c r="H2" s="74"/>
      <c r="I2" s="76"/>
      <c r="J2" s="72"/>
      <c r="K2" s="72"/>
      <c r="L2" s="76"/>
      <c r="M2" s="55" t="s">
        <v>9</v>
      </c>
      <c r="N2" s="6" t="s">
        <v>10</v>
      </c>
      <c r="O2" s="62"/>
      <c r="P2" s="22" t="s">
        <v>15</v>
      </c>
      <c r="Q2" s="29" t="s">
        <v>15</v>
      </c>
      <c r="R2" s="32"/>
    </row>
    <row r="3" spans="1:18" ht="17.25" customHeight="1" thickTop="1">
      <c r="A3" s="17"/>
      <c r="B3" s="18"/>
      <c r="C3" s="18"/>
      <c r="D3" s="34"/>
      <c r="E3" s="18"/>
      <c r="F3" s="18"/>
      <c r="G3" s="10"/>
      <c r="H3" s="40"/>
      <c r="I3" s="58"/>
      <c r="J3" s="27"/>
      <c r="K3" s="59"/>
      <c r="L3" s="51"/>
      <c r="M3" s="53" t="str">
        <f t="shared" ref="M3:M5" si="0">IF(L3="Ordinario",50,IF(L3="Familiare",20,IF(L3="Under 40",30,IF(L3="Iscritto per la prima volta",15,""))))</f>
        <v/>
      </c>
      <c r="N3" s="3"/>
      <c r="O3" s="77" t="str">
        <f t="shared" ref="O3:O34" si="1">IF(L3="Ordinario",1,IF(L3="Familiare","",IF(L3="Under 40",1,IF(L3="Iscritto per la prima volta",1,IF(L3="Sostenitore",1,IF(I3="Assistente",1,""))))))</f>
        <v/>
      </c>
      <c r="P3" s="78"/>
      <c r="Q3" s="29" t="s">
        <v>16</v>
      </c>
      <c r="R3" s="33">
        <f t="shared" ref="R3:R34" si="2">IF(L3="",0,1)</f>
        <v>0</v>
      </c>
    </row>
    <row r="4" spans="1:18" ht="15.75" customHeight="1">
      <c r="A4" s="26"/>
      <c r="B4" s="25"/>
      <c r="C4" s="25"/>
      <c r="D4" s="35"/>
      <c r="E4" s="25"/>
      <c r="F4" s="25"/>
      <c r="G4" s="10"/>
      <c r="H4" s="40"/>
      <c r="I4" s="24"/>
      <c r="J4" s="9" t="str">
        <f t="shared" ref="J4:J62" si="3">IF(A4="","",J3)</f>
        <v/>
      </c>
      <c r="K4" s="9"/>
      <c r="L4" s="51"/>
      <c r="M4" s="53" t="str">
        <f t="shared" si="0"/>
        <v/>
      </c>
      <c r="N4" s="3"/>
      <c r="O4" s="79" t="str">
        <f t="shared" si="1"/>
        <v/>
      </c>
      <c r="P4" s="80"/>
      <c r="Q4" s="29" t="s">
        <v>17</v>
      </c>
      <c r="R4" s="33">
        <f t="shared" si="2"/>
        <v>0</v>
      </c>
    </row>
    <row r="5" spans="1:18" ht="15">
      <c r="A5" s="26"/>
      <c r="B5" s="25"/>
      <c r="C5" s="25"/>
      <c r="D5" s="35"/>
      <c r="E5" s="25"/>
      <c r="F5" s="25"/>
      <c r="G5" s="10"/>
      <c r="H5" s="40"/>
      <c r="I5" s="24"/>
      <c r="J5" s="9" t="str">
        <f t="shared" si="3"/>
        <v/>
      </c>
      <c r="K5" s="9"/>
      <c r="L5" s="51"/>
      <c r="M5" s="53" t="str">
        <f t="shared" si="0"/>
        <v/>
      </c>
      <c r="N5" s="3" t="str">
        <f t="shared" ref="N5" si="4">IF(L5="Sostenitore",60,"")</f>
        <v/>
      </c>
      <c r="O5" s="79" t="str">
        <f t="shared" si="1"/>
        <v/>
      </c>
      <c r="P5" s="80"/>
      <c r="Q5" s="29" t="s">
        <v>18</v>
      </c>
      <c r="R5" s="33">
        <f t="shared" si="2"/>
        <v>0</v>
      </c>
    </row>
    <row r="6" spans="1:18" ht="15">
      <c r="A6" s="7"/>
      <c r="B6" s="9"/>
      <c r="C6" s="9"/>
      <c r="D6" s="35"/>
      <c r="E6" s="9"/>
      <c r="F6" s="9"/>
      <c r="G6" s="10"/>
      <c r="H6" s="40"/>
      <c r="I6" s="24"/>
      <c r="J6" s="9" t="str">
        <f t="shared" si="3"/>
        <v/>
      </c>
      <c r="K6" s="9"/>
      <c r="L6" s="51"/>
      <c r="M6" s="53" t="str">
        <f t="shared" ref="M6:M37" si="5">IF(L6="Ordinario",50,IF(L6="Familiare",20,IF(L6="Under 40",30,IF(L6="Iscritto per la prima volta",15,""))))</f>
        <v/>
      </c>
      <c r="N6" s="3" t="str">
        <f>IF(L6="Sostenitore",60,"")</f>
        <v/>
      </c>
      <c r="O6" s="79" t="str">
        <f t="shared" si="1"/>
        <v/>
      </c>
      <c r="P6" s="80"/>
      <c r="Q6" s="29" t="s">
        <v>41</v>
      </c>
      <c r="R6" s="33">
        <f t="shared" si="2"/>
        <v>0</v>
      </c>
    </row>
    <row r="7" spans="1:18" ht="15">
      <c r="A7" s="26"/>
      <c r="B7" s="9"/>
      <c r="C7" s="9"/>
      <c r="D7" s="35"/>
      <c r="E7" s="9"/>
      <c r="F7" s="9"/>
      <c r="G7" s="10"/>
      <c r="H7" s="40"/>
      <c r="I7" s="24"/>
      <c r="J7" s="9" t="str">
        <f t="shared" si="3"/>
        <v/>
      </c>
      <c r="K7" s="9"/>
      <c r="L7" s="51"/>
      <c r="M7" s="53" t="str">
        <f t="shared" si="5"/>
        <v/>
      </c>
      <c r="N7" s="3"/>
      <c r="O7" s="79" t="str">
        <f t="shared" si="1"/>
        <v/>
      </c>
      <c r="P7" s="80"/>
      <c r="Q7" s="29" t="s">
        <v>22</v>
      </c>
      <c r="R7" s="33">
        <f t="shared" si="2"/>
        <v>0</v>
      </c>
    </row>
    <row r="8" spans="1:18" ht="15">
      <c r="A8" s="26"/>
      <c r="B8" s="9"/>
      <c r="C8" s="9"/>
      <c r="D8" s="35"/>
      <c r="E8" s="9"/>
      <c r="F8" s="9"/>
      <c r="G8" s="10"/>
      <c r="H8" s="40"/>
      <c r="I8" s="24"/>
      <c r="J8" s="9" t="str">
        <f t="shared" si="3"/>
        <v/>
      </c>
      <c r="K8" s="9"/>
      <c r="L8" s="51"/>
      <c r="M8" s="53" t="str">
        <f t="shared" si="5"/>
        <v/>
      </c>
      <c r="N8" s="3" t="str">
        <f t="shared" ref="N8:N39" si="6">IF(L8="Sostenitore",60,"")</f>
        <v/>
      </c>
      <c r="O8" s="79" t="str">
        <f t="shared" si="1"/>
        <v/>
      </c>
      <c r="P8" s="80"/>
      <c r="Q8" s="29" t="s">
        <v>23</v>
      </c>
      <c r="R8" s="33">
        <f t="shared" si="2"/>
        <v>0</v>
      </c>
    </row>
    <row r="9" spans="1:18" ht="15">
      <c r="A9" s="7"/>
      <c r="B9" s="8"/>
      <c r="C9" s="9"/>
      <c r="D9" s="35"/>
      <c r="E9" s="9"/>
      <c r="F9" s="9"/>
      <c r="G9" s="10"/>
      <c r="H9" s="40"/>
      <c r="I9" s="24"/>
      <c r="J9" s="9" t="str">
        <f t="shared" si="3"/>
        <v/>
      </c>
      <c r="K9" s="9"/>
      <c r="L9" s="51"/>
      <c r="M9" s="53" t="str">
        <f t="shared" si="5"/>
        <v/>
      </c>
      <c r="N9" s="3" t="str">
        <f t="shared" si="6"/>
        <v/>
      </c>
      <c r="O9" s="79" t="str">
        <f t="shared" si="1"/>
        <v/>
      </c>
      <c r="P9" s="80"/>
      <c r="Q9" s="29" t="s">
        <v>24</v>
      </c>
      <c r="R9" s="33">
        <f t="shared" si="2"/>
        <v>0</v>
      </c>
    </row>
    <row r="10" spans="1:18" ht="15">
      <c r="A10" s="7"/>
      <c r="B10" s="8"/>
      <c r="C10" s="9"/>
      <c r="D10" s="35"/>
      <c r="E10" s="9"/>
      <c r="F10" s="9"/>
      <c r="G10" s="10"/>
      <c r="H10" s="40"/>
      <c r="I10" s="24"/>
      <c r="J10" s="9" t="str">
        <f t="shared" si="3"/>
        <v/>
      </c>
      <c r="K10" s="9"/>
      <c r="L10" s="51"/>
      <c r="M10" s="53" t="str">
        <f t="shared" si="5"/>
        <v/>
      </c>
      <c r="N10" s="3" t="str">
        <f t="shared" si="6"/>
        <v/>
      </c>
      <c r="O10" s="79" t="str">
        <f t="shared" si="1"/>
        <v/>
      </c>
      <c r="P10" s="80"/>
      <c r="Q10" s="29" t="s">
        <v>25</v>
      </c>
      <c r="R10" s="33">
        <f t="shared" si="2"/>
        <v>0</v>
      </c>
    </row>
    <row r="11" spans="1:18" ht="15">
      <c r="A11" s="7"/>
      <c r="B11" s="8"/>
      <c r="C11" s="9"/>
      <c r="D11" s="35"/>
      <c r="E11" s="9"/>
      <c r="F11" s="9"/>
      <c r="G11" s="10"/>
      <c r="H11" s="40"/>
      <c r="I11" s="24"/>
      <c r="J11" s="9" t="str">
        <f t="shared" si="3"/>
        <v/>
      </c>
      <c r="K11" s="9"/>
      <c r="L11" s="51"/>
      <c r="M11" s="53" t="str">
        <f t="shared" si="5"/>
        <v/>
      </c>
      <c r="N11" s="3" t="str">
        <f t="shared" si="6"/>
        <v/>
      </c>
      <c r="O11" s="79" t="str">
        <f t="shared" si="1"/>
        <v/>
      </c>
      <c r="P11" s="80"/>
      <c r="Q11" s="29" t="s">
        <v>26</v>
      </c>
      <c r="R11" s="33">
        <f t="shared" si="2"/>
        <v>0</v>
      </c>
    </row>
    <row r="12" spans="1:18" ht="15">
      <c r="A12" s="7"/>
      <c r="B12" s="8"/>
      <c r="C12" s="9"/>
      <c r="D12" s="35"/>
      <c r="E12" s="9"/>
      <c r="F12" s="9"/>
      <c r="G12" s="10"/>
      <c r="H12" s="40"/>
      <c r="I12" s="24"/>
      <c r="J12" s="9" t="str">
        <f t="shared" si="3"/>
        <v/>
      </c>
      <c r="K12" s="9"/>
      <c r="L12" s="51"/>
      <c r="M12" s="53" t="str">
        <f t="shared" si="5"/>
        <v/>
      </c>
      <c r="N12" s="3" t="str">
        <f t="shared" si="6"/>
        <v/>
      </c>
      <c r="O12" s="79" t="str">
        <f t="shared" si="1"/>
        <v/>
      </c>
      <c r="P12" s="80"/>
      <c r="Q12" s="29" t="s">
        <v>27</v>
      </c>
      <c r="R12" s="33">
        <f t="shared" si="2"/>
        <v>0</v>
      </c>
    </row>
    <row r="13" spans="1:18" ht="15">
      <c r="A13" s="7"/>
      <c r="B13" s="8"/>
      <c r="C13" s="9"/>
      <c r="D13" s="35"/>
      <c r="E13" s="9"/>
      <c r="F13" s="9"/>
      <c r="G13" s="10"/>
      <c r="H13" s="40"/>
      <c r="I13" s="24"/>
      <c r="J13" s="9" t="str">
        <f t="shared" si="3"/>
        <v/>
      </c>
      <c r="K13" s="9"/>
      <c r="L13" s="51"/>
      <c r="M13" s="53" t="str">
        <f t="shared" si="5"/>
        <v/>
      </c>
      <c r="N13" s="3" t="str">
        <f t="shared" si="6"/>
        <v/>
      </c>
      <c r="O13" s="79" t="str">
        <f t="shared" si="1"/>
        <v/>
      </c>
      <c r="P13" s="80"/>
      <c r="Q13" s="29" t="s">
        <v>28</v>
      </c>
      <c r="R13" s="33">
        <f t="shared" si="2"/>
        <v>0</v>
      </c>
    </row>
    <row r="14" spans="1:18" ht="15">
      <c r="A14" s="7"/>
      <c r="B14" s="8"/>
      <c r="C14" s="9"/>
      <c r="D14" s="35"/>
      <c r="E14" s="9"/>
      <c r="F14" s="9"/>
      <c r="G14" s="10"/>
      <c r="H14" s="40"/>
      <c r="I14" s="24"/>
      <c r="J14" s="9" t="str">
        <f t="shared" si="3"/>
        <v/>
      </c>
      <c r="K14" s="9"/>
      <c r="L14" s="51"/>
      <c r="M14" s="53" t="str">
        <f t="shared" si="5"/>
        <v/>
      </c>
      <c r="N14" s="3" t="str">
        <f t="shared" si="6"/>
        <v/>
      </c>
      <c r="O14" s="79" t="str">
        <f t="shared" si="1"/>
        <v/>
      </c>
      <c r="P14" s="80"/>
      <c r="Q14" s="29" t="s">
        <v>29</v>
      </c>
      <c r="R14" s="33">
        <f t="shared" si="2"/>
        <v>0</v>
      </c>
    </row>
    <row r="15" spans="1:18" ht="15">
      <c r="A15" s="7"/>
      <c r="B15" s="8"/>
      <c r="C15" s="9"/>
      <c r="D15" s="35"/>
      <c r="E15" s="9"/>
      <c r="F15" s="9"/>
      <c r="G15" s="10"/>
      <c r="H15" s="40"/>
      <c r="I15" s="24"/>
      <c r="J15" s="9" t="str">
        <f t="shared" si="3"/>
        <v/>
      </c>
      <c r="K15" s="9"/>
      <c r="L15" s="51"/>
      <c r="M15" s="53" t="str">
        <f t="shared" si="5"/>
        <v/>
      </c>
      <c r="N15" s="3" t="str">
        <f t="shared" si="6"/>
        <v/>
      </c>
      <c r="O15" s="79" t="str">
        <f t="shared" si="1"/>
        <v/>
      </c>
      <c r="P15" s="80"/>
      <c r="Q15" s="29" t="s">
        <v>30</v>
      </c>
      <c r="R15" s="33">
        <f t="shared" si="2"/>
        <v>0</v>
      </c>
    </row>
    <row r="16" spans="1:18" ht="15">
      <c r="A16" s="7"/>
      <c r="B16" s="8"/>
      <c r="C16" s="9"/>
      <c r="D16" s="35"/>
      <c r="E16" s="9"/>
      <c r="F16" s="9"/>
      <c r="G16" s="10"/>
      <c r="H16" s="40"/>
      <c r="I16" s="24"/>
      <c r="J16" s="9" t="str">
        <f t="shared" si="3"/>
        <v/>
      </c>
      <c r="K16" s="9"/>
      <c r="L16" s="51"/>
      <c r="M16" s="53" t="str">
        <f t="shared" si="5"/>
        <v/>
      </c>
      <c r="N16" s="3" t="str">
        <f t="shared" si="6"/>
        <v/>
      </c>
      <c r="O16" s="79" t="str">
        <f t="shared" si="1"/>
        <v/>
      </c>
      <c r="P16" s="80"/>
      <c r="Q16" s="29" t="s">
        <v>31</v>
      </c>
      <c r="R16" s="30">
        <f t="shared" si="2"/>
        <v>0</v>
      </c>
    </row>
    <row r="17" spans="1:18" ht="15">
      <c r="A17" s="7"/>
      <c r="B17" s="8"/>
      <c r="C17" s="9"/>
      <c r="D17" s="35"/>
      <c r="E17" s="9"/>
      <c r="F17" s="9"/>
      <c r="G17" s="10"/>
      <c r="H17" s="40"/>
      <c r="I17" s="24"/>
      <c r="J17" s="9" t="str">
        <f t="shared" si="3"/>
        <v/>
      </c>
      <c r="K17" s="9"/>
      <c r="L17" s="51"/>
      <c r="M17" s="53" t="str">
        <f t="shared" si="5"/>
        <v/>
      </c>
      <c r="N17" s="3" t="str">
        <f t="shared" si="6"/>
        <v/>
      </c>
      <c r="O17" s="79" t="str">
        <f t="shared" si="1"/>
        <v/>
      </c>
      <c r="P17" s="80"/>
      <c r="Q17" s="29" t="s">
        <v>32</v>
      </c>
      <c r="R17" s="30">
        <f t="shared" si="2"/>
        <v>0</v>
      </c>
    </row>
    <row r="18" spans="1:18" ht="15">
      <c r="A18" s="7"/>
      <c r="B18" s="8"/>
      <c r="C18" s="9"/>
      <c r="D18" s="35"/>
      <c r="E18" s="9"/>
      <c r="F18" s="9"/>
      <c r="G18" s="10"/>
      <c r="H18" s="40"/>
      <c r="I18" s="24"/>
      <c r="J18" s="9" t="str">
        <f t="shared" si="3"/>
        <v/>
      </c>
      <c r="K18" s="9"/>
      <c r="L18" s="51"/>
      <c r="M18" s="53" t="str">
        <f t="shared" si="5"/>
        <v/>
      </c>
      <c r="N18" s="3" t="str">
        <f t="shared" si="6"/>
        <v/>
      </c>
      <c r="O18" s="79" t="str">
        <f t="shared" si="1"/>
        <v/>
      </c>
      <c r="P18" s="80"/>
      <c r="Q18" s="29" t="s">
        <v>33</v>
      </c>
      <c r="R18" s="30">
        <f t="shared" si="2"/>
        <v>0</v>
      </c>
    </row>
    <row r="19" spans="1:18" ht="15">
      <c r="A19" s="7"/>
      <c r="B19" s="8"/>
      <c r="C19" s="9"/>
      <c r="D19" s="35"/>
      <c r="E19" s="9"/>
      <c r="F19" s="9"/>
      <c r="G19" s="10"/>
      <c r="H19" s="40"/>
      <c r="I19" s="24"/>
      <c r="J19" s="9" t="str">
        <f t="shared" si="3"/>
        <v/>
      </c>
      <c r="K19" s="9"/>
      <c r="L19" s="51"/>
      <c r="M19" s="53" t="str">
        <f t="shared" si="5"/>
        <v/>
      </c>
      <c r="N19" s="3" t="str">
        <f t="shared" si="6"/>
        <v/>
      </c>
      <c r="O19" s="79" t="str">
        <f t="shared" si="1"/>
        <v/>
      </c>
      <c r="P19" s="80"/>
      <c r="Q19" s="29" t="s">
        <v>34</v>
      </c>
      <c r="R19" s="30">
        <f t="shared" si="2"/>
        <v>0</v>
      </c>
    </row>
    <row r="20" spans="1:18" ht="15">
      <c r="A20" s="7"/>
      <c r="B20" s="8"/>
      <c r="C20" s="9"/>
      <c r="D20" s="35"/>
      <c r="E20" s="9"/>
      <c r="F20" s="9"/>
      <c r="G20" s="10"/>
      <c r="H20" s="40"/>
      <c r="I20" s="24"/>
      <c r="J20" s="9" t="str">
        <f t="shared" si="3"/>
        <v/>
      </c>
      <c r="K20" s="9"/>
      <c r="L20" s="51"/>
      <c r="M20" s="53" t="str">
        <f t="shared" si="5"/>
        <v/>
      </c>
      <c r="N20" s="3" t="str">
        <f t="shared" si="6"/>
        <v/>
      </c>
      <c r="O20" s="79" t="str">
        <f t="shared" si="1"/>
        <v/>
      </c>
      <c r="P20" s="80"/>
      <c r="Q20" s="29" t="s">
        <v>35</v>
      </c>
      <c r="R20" s="30">
        <f t="shared" si="2"/>
        <v>0</v>
      </c>
    </row>
    <row r="21" spans="1:18" ht="15">
      <c r="A21" s="7"/>
      <c r="B21" s="8"/>
      <c r="C21" s="9"/>
      <c r="D21" s="35"/>
      <c r="E21" s="9"/>
      <c r="F21" s="9"/>
      <c r="G21" s="10"/>
      <c r="H21" s="40"/>
      <c r="I21" s="24"/>
      <c r="J21" s="9" t="str">
        <f t="shared" si="3"/>
        <v/>
      </c>
      <c r="K21" s="9"/>
      <c r="L21" s="51"/>
      <c r="M21" s="53" t="str">
        <f t="shared" si="5"/>
        <v/>
      </c>
      <c r="N21" s="3" t="str">
        <f t="shared" si="6"/>
        <v/>
      </c>
      <c r="O21" s="79" t="str">
        <f t="shared" si="1"/>
        <v/>
      </c>
      <c r="P21" s="80"/>
      <c r="Q21" s="29" t="s">
        <v>36</v>
      </c>
      <c r="R21" s="30">
        <f t="shared" si="2"/>
        <v>0</v>
      </c>
    </row>
    <row r="22" spans="1:18" ht="15">
      <c r="A22" s="7"/>
      <c r="B22" s="8"/>
      <c r="C22" s="9"/>
      <c r="D22" s="35"/>
      <c r="E22" s="9"/>
      <c r="F22" s="9"/>
      <c r="G22" s="10"/>
      <c r="H22" s="40"/>
      <c r="I22" s="24"/>
      <c r="J22" s="9" t="str">
        <f t="shared" si="3"/>
        <v/>
      </c>
      <c r="K22" s="9"/>
      <c r="L22" s="51"/>
      <c r="M22" s="53" t="str">
        <f t="shared" si="5"/>
        <v/>
      </c>
      <c r="N22" s="3" t="str">
        <f t="shared" si="6"/>
        <v/>
      </c>
      <c r="O22" s="79" t="str">
        <f t="shared" si="1"/>
        <v/>
      </c>
      <c r="P22" s="80"/>
      <c r="Q22" s="29" t="s">
        <v>37</v>
      </c>
      <c r="R22" s="31">
        <f t="shared" si="2"/>
        <v>0</v>
      </c>
    </row>
    <row r="23" spans="1:18" ht="15">
      <c r="A23" s="7"/>
      <c r="B23" s="8"/>
      <c r="C23" s="9"/>
      <c r="D23" s="35"/>
      <c r="E23" s="9"/>
      <c r="F23" s="9"/>
      <c r="G23" s="10"/>
      <c r="H23" s="40"/>
      <c r="I23" s="24"/>
      <c r="J23" s="9" t="str">
        <f t="shared" si="3"/>
        <v/>
      </c>
      <c r="K23" s="9"/>
      <c r="L23" s="51"/>
      <c r="M23" s="53" t="str">
        <f t="shared" si="5"/>
        <v/>
      </c>
      <c r="N23" s="3" t="str">
        <f t="shared" si="6"/>
        <v/>
      </c>
      <c r="O23" s="79" t="str">
        <f t="shared" si="1"/>
        <v/>
      </c>
      <c r="P23" s="80"/>
      <c r="Q23" s="29"/>
      <c r="R23" s="19">
        <f t="shared" si="2"/>
        <v>0</v>
      </c>
    </row>
    <row r="24" spans="1:18" ht="15">
      <c r="A24" s="7"/>
      <c r="B24" s="8"/>
      <c r="C24" s="9"/>
      <c r="D24" s="35"/>
      <c r="E24" s="9"/>
      <c r="F24" s="9"/>
      <c r="G24" s="10"/>
      <c r="H24" s="40"/>
      <c r="I24" s="24"/>
      <c r="J24" s="9" t="str">
        <f t="shared" si="3"/>
        <v/>
      </c>
      <c r="K24" s="9"/>
      <c r="L24" s="51"/>
      <c r="M24" s="53" t="str">
        <f t="shared" si="5"/>
        <v/>
      </c>
      <c r="N24" s="3" t="str">
        <f t="shared" si="6"/>
        <v/>
      </c>
      <c r="O24" s="79" t="str">
        <f t="shared" si="1"/>
        <v/>
      </c>
      <c r="P24" s="80"/>
      <c r="Q24" s="29" t="s">
        <v>39</v>
      </c>
      <c r="R24" s="19">
        <f t="shared" si="2"/>
        <v>0</v>
      </c>
    </row>
    <row r="25" spans="1:18" ht="15">
      <c r="A25" s="7"/>
      <c r="B25" s="8"/>
      <c r="C25" s="9"/>
      <c r="D25" s="35"/>
      <c r="E25" s="9"/>
      <c r="F25" s="9"/>
      <c r="G25" s="10"/>
      <c r="H25" s="40"/>
      <c r="I25" s="24"/>
      <c r="J25" s="9" t="str">
        <f t="shared" si="3"/>
        <v/>
      </c>
      <c r="K25" s="9"/>
      <c r="L25" s="51"/>
      <c r="M25" s="53" t="str">
        <f t="shared" si="5"/>
        <v/>
      </c>
      <c r="N25" s="3" t="str">
        <f t="shared" si="6"/>
        <v/>
      </c>
      <c r="O25" s="79" t="str">
        <f t="shared" si="1"/>
        <v/>
      </c>
      <c r="P25" s="80"/>
      <c r="Q25" s="29" t="s">
        <v>40</v>
      </c>
      <c r="R25" s="19">
        <f t="shared" si="2"/>
        <v>0</v>
      </c>
    </row>
    <row r="26" spans="1:18" ht="15">
      <c r="A26" s="7"/>
      <c r="B26" s="8"/>
      <c r="C26" s="9"/>
      <c r="D26" s="35"/>
      <c r="E26" s="9"/>
      <c r="F26" s="9"/>
      <c r="G26" s="10"/>
      <c r="H26" s="40"/>
      <c r="I26" s="24"/>
      <c r="J26" s="9" t="str">
        <f t="shared" si="3"/>
        <v/>
      </c>
      <c r="K26" s="9"/>
      <c r="L26" s="51"/>
      <c r="M26" s="53" t="str">
        <f t="shared" si="5"/>
        <v/>
      </c>
      <c r="N26" s="3" t="str">
        <f t="shared" si="6"/>
        <v/>
      </c>
      <c r="O26" s="79" t="str">
        <f t="shared" si="1"/>
        <v/>
      </c>
      <c r="P26" s="80"/>
      <c r="Q26" s="29" t="s">
        <v>41</v>
      </c>
      <c r="R26" s="19">
        <f t="shared" si="2"/>
        <v>0</v>
      </c>
    </row>
    <row r="27" spans="1:18" ht="15">
      <c r="A27" s="7"/>
      <c r="B27" s="8"/>
      <c r="C27" s="9"/>
      <c r="D27" s="35"/>
      <c r="E27" s="9"/>
      <c r="F27" s="9"/>
      <c r="G27" s="10"/>
      <c r="H27" s="40"/>
      <c r="I27" s="24"/>
      <c r="J27" s="9" t="str">
        <f t="shared" si="3"/>
        <v/>
      </c>
      <c r="K27" s="9"/>
      <c r="L27" s="51"/>
      <c r="M27" s="53" t="str">
        <f t="shared" si="5"/>
        <v/>
      </c>
      <c r="N27" s="3" t="str">
        <f t="shared" si="6"/>
        <v/>
      </c>
      <c r="O27" s="79" t="str">
        <f t="shared" si="1"/>
        <v/>
      </c>
      <c r="P27" s="80"/>
      <c r="Q27" s="29" t="s">
        <v>42</v>
      </c>
      <c r="R27" s="19">
        <f t="shared" si="2"/>
        <v>0</v>
      </c>
    </row>
    <row r="28" spans="1:18" ht="15">
      <c r="A28" s="7"/>
      <c r="B28" s="8"/>
      <c r="C28" s="9"/>
      <c r="D28" s="35"/>
      <c r="E28" s="9"/>
      <c r="F28" s="9"/>
      <c r="G28" s="10"/>
      <c r="H28" s="40"/>
      <c r="I28" s="24"/>
      <c r="J28" s="9" t="str">
        <f t="shared" si="3"/>
        <v/>
      </c>
      <c r="K28" s="9"/>
      <c r="L28" s="51"/>
      <c r="M28" s="53" t="str">
        <f t="shared" si="5"/>
        <v/>
      </c>
      <c r="N28" s="3" t="str">
        <f t="shared" si="6"/>
        <v/>
      </c>
      <c r="O28" s="79" t="str">
        <f t="shared" si="1"/>
        <v/>
      </c>
      <c r="P28" s="80"/>
      <c r="Q28" s="29" t="s">
        <v>43</v>
      </c>
      <c r="R28" s="19">
        <f t="shared" si="2"/>
        <v>0</v>
      </c>
    </row>
    <row r="29" spans="1:18" ht="15">
      <c r="A29" s="7"/>
      <c r="B29" s="8"/>
      <c r="C29" s="9"/>
      <c r="D29" s="35"/>
      <c r="E29" s="9"/>
      <c r="F29" s="9"/>
      <c r="G29" s="10"/>
      <c r="H29" s="40"/>
      <c r="I29" s="24"/>
      <c r="J29" s="9" t="str">
        <f t="shared" si="3"/>
        <v/>
      </c>
      <c r="K29" s="9"/>
      <c r="L29" s="51"/>
      <c r="M29" s="53" t="str">
        <f t="shared" si="5"/>
        <v/>
      </c>
      <c r="N29" s="3" t="str">
        <f t="shared" si="6"/>
        <v/>
      </c>
      <c r="O29" s="79" t="str">
        <f t="shared" si="1"/>
        <v/>
      </c>
      <c r="P29" s="80"/>
      <c r="Q29" s="29" t="s">
        <v>44</v>
      </c>
      <c r="R29" s="19">
        <f t="shared" si="2"/>
        <v>0</v>
      </c>
    </row>
    <row r="30" spans="1:18" ht="15">
      <c r="A30" s="7"/>
      <c r="B30" s="8"/>
      <c r="C30" s="9"/>
      <c r="D30" s="35"/>
      <c r="E30" s="9"/>
      <c r="F30" s="9"/>
      <c r="G30" s="10"/>
      <c r="H30" s="40"/>
      <c r="I30" s="24"/>
      <c r="J30" s="9" t="str">
        <f t="shared" si="3"/>
        <v/>
      </c>
      <c r="K30" s="9"/>
      <c r="L30" s="51"/>
      <c r="M30" s="53" t="str">
        <f t="shared" si="5"/>
        <v/>
      </c>
      <c r="N30" s="3" t="str">
        <f t="shared" si="6"/>
        <v/>
      </c>
      <c r="O30" s="79" t="str">
        <f t="shared" si="1"/>
        <v/>
      </c>
      <c r="P30" s="80"/>
      <c r="Q30" s="56"/>
      <c r="R30" s="19">
        <f t="shared" si="2"/>
        <v>0</v>
      </c>
    </row>
    <row r="31" spans="1:18" ht="15">
      <c r="A31" s="7"/>
      <c r="B31" s="8"/>
      <c r="C31" s="9"/>
      <c r="D31" s="35"/>
      <c r="E31" s="9"/>
      <c r="F31" s="9"/>
      <c r="G31" s="10"/>
      <c r="H31" s="40"/>
      <c r="I31" s="24"/>
      <c r="J31" s="9" t="str">
        <f t="shared" si="3"/>
        <v/>
      </c>
      <c r="K31" s="9"/>
      <c r="L31" s="51"/>
      <c r="M31" s="53" t="str">
        <f t="shared" si="5"/>
        <v/>
      </c>
      <c r="N31" s="3" t="str">
        <f t="shared" si="6"/>
        <v/>
      </c>
      <c r="O31" s="79" t="str">
        <f t="shared" si="1"/>
        <v/>
      </c>
      <c r="P31" s="80"/>
      <c r="Q31" s="57"/>
      <c r="R31" s="19">
        <f t="shared" si="2"/>
        <v>0</v>
      </c>
    </row>
    <row r="32" spans="1:18" ht="15">
      <c r="A32" s="7"/>
      <c r="B32" s="8"/>
      <c r="C32" s="9"/>
      <c r="D32" s="35"/>
      <c r="E32" s="9"/>
      <c r="F32" s="9"/>
      <c r="G32" s="10"/>
      <c r="H32" s="40"/>
      <c r="I32" s="24"/>
      <c r="J32" s="9" t="str">
        <f t="shared" si="3"/>
        <v/>
      </c>
      <c r="K32" s="9"/>
      <c r="L32" s="51"/>
      <c r="M32" s="53" t="str">
        <f t="shared" si="5"/>
        <v/>
      </c>
      <c r="N32" s="3" t="str">
        <f t="shared" si="6"/>
        <v/>
      </c>
      <c r="O32" s="79" t="str">
        <f t="shared" si="1"/>
        <v/>
      </c>
      <c r="P32" s="80"/>
      <c r="Q32" s="57"/>
      <c r="R32" s="19">
        <f t="shared" si="2"/>
        <v>0</v>
      </c>
    </row>
    <row r="33" spans="1:18" ht="15">
      <c r="A33" s="7"/>
      <c r="B33" s="8"/>
      <c r="C33" s="9"/>
      <c r="D33" s="35"/>
      <c r="E33" s="9"/>
      <c r="F33" s="9"/>
      <c r="G33" s="10"/>
      <c r="H33" s="40"/>
      <c r="I33" s="24"/>
      <c r="J33" s="9" t="str">
        <f t="shared" si="3"/>
        <v/>
      </c>
      <c r="K33" s="9"/>
      <c r="L33" s="51"/>
      <c r="M33" s="53" t="str">
        <f t="shared" si="5"/>
        <v/>
      </c>
      <c r="N33" s="3" t="str">
        <f t="shared" si="6"/>
        <v/>
      </c>
      <c r="O33" s="79" t="str">
        <f t="shared" si="1"/>
        <v/>
      </c>
      <c r="P33" s="80"/>
      <c r="Q33" s="57"/>
      <c r="R33" s="19">
        <f t="shared" si="2"/>
        <v>0</v>
      </c>
    </row>
    <row r="34" spans="1:18" ht="15">
      <c r="A34" s="7"/>
      <c r="B34" s="8"/>
      <c r="C34" s="9"/>
      <c r="D34" s="35"/>
      <c r="E34" s="9"/>
      <c r="F34" s="9"/>
      <c r="G34" s="10"/>
      <c r="H34" s="40"/>
      <c r="I34" s="24"/>
      <c r="J34" s="9" t="str">
        <f t="shared" si="3"/>
        <v/>
      </c>
      <c r="K34" s="9"/>
      <c r="L34" s="51"/>
      <c r="M34" s="53" t="str">
        <f t="shared" si="5"/>
        <v/>
      </c>
      <c r="N34" s="3" t="str">
        <f t="shared" si="6"/>
        <v/>
      </c>
      <c r="O34" s="79" t="str">
        <f t="shared" si="1"/>
        <v/>
      </c>
      <c r="P34" s="80"/>
      <c r="Q34" s="57"/>
      <c r="R34" s="19">
        <f t="shared" si="2"/>
        <v>0</v>
      </c>
    </row>
    <row r="35" spans="1:18" ht="15">
      <c r="A35" s="7"/>
      <c r="B35" s="8"/>
      <c r="C35" s="9"/>
      <c r="D35" s="35"/>
      <c r="E35" s="9"/>
      <c r="F35" s="9"/>
      <c r="G35" s="10"/>
      <c r="H35" s="40"/>
      <c r="I35" s="24"/>
      <c r="J35" s="9" t="str">
        <f t="shared" si="3"/>
        <v/>
      </c>
      <c r="K35" s="9"/>
      <c r="L35" s="51"/>
      <c r="M35" s="53" t="str">
        <f t="shared" si="5"/>
        <v/>
      </c>
      <c r="N35" s="3" t="str">
        <f t="shared" si="6"/>
        <v/>
      </c>
      <c r="O35" s="79" t="str">
        <f t="shared" ref="O35:O62" si="7">IF(L35="Ordinario",1,IF(L35="Familiare","",IF(L35="Under 40",1,IF(L35="Iscritto per la prima volta",1,IF(L35="Sostenitore",1,IF(I35="Assistente",1,""))))))</f>
        <v/>
      </c>
      <c r="P35" s="80"/>
      <c r="Q35" s="57"/>
      <c r="R35" s="19">
        <f t="shared" ref="R35:R62" si="8">IF(L35="",0,1)</f>
        <v>0</v>
      </c>
    </row>
    <row r="36" spans="1:18" ht="15">
      <c r="A36" s="7"/>
      <c r="B36" s="8"/>
      <c r="C36" s="9"/>
      <c r="D36" s="35"/>
      <c r="E36" s="9"/>
      <c r="F36" s="9"/>
      <c r="G36" s="10"/>
      <c r="H36" s="40"/>
      <c r="I36" s="24"/>
      <c r="J36" s="9" t="str">
        <f t="shared" si="3"/>
        <v/>
      </c>
      <c r="K36" s="9"/>
      <c r="L36" s="51"/>
      <c r="M36" s="53" t="str">
        <f t="shared" si="5"/>
        <v/>
      </c>
      <c r="N36" s="3" t="str">
        <f t="shared" si="6"/>
        <v/>
      </c>
      <c r="O36" s="79" t="str">
        <f t="shared" si="7"/>
        <v/>
      </c>
      <c r="P36" s="80"/>
      <c r="Q36" s="57"/>
      <c r="R36" s="19">
        <f t="shared" si="8"/>
        <v>0</v>
      </c>
    </row>
    <row r="37" spans="1:18" ht="15">
      <c r="A37" s="7"/>
      <c r="B37" s="8"/>
      <c r="C37" s="9"/>
      <c r="D37" s="35"/>
      <c r="E37" s="9"/>
      <c r="F37" s="9"/>
      <c r="G37" s="10"/>
      <c r="H37" s="40"/>
      <c r="I37" s="24"/>
      <c r="J37" s="9" t="str">
        <f t="shared" si="3"/>
        <v/>
      </c>
      <c r="K37" s="9"/>
      <c r="L37" s="51"/>
      <c r="M37" s="53" t="str">
        <f t="shared" si="5"/>
        <v/>
      </c>
      <c r="N37" s="3" t="str">
        <f t="shared" si="6"/>
        <v/>
      </c>
      <c r="O37" s="79" t="str">
        <f t="shared" si="7"/>
        <v/>
      </c>
      <c r="P37" s="80"/>
      <c r="Q37" s="57"/>
      <c r="R37" s="19">
        <f t="shared" si="8"/>
        <v>0</v>
      </c>
    </row>
    <row r="38" spans="1:18" ht="15">
      <c r="A38" s="7"/>
      <c r="B38" s="8"/>
      <c r="C38" s="9"/>
      <c r="D38" s="35"/>
      <c r="E38" s="9"/>
      <c r="F38" s="9"/>
      <c r="G38" s="10"/>
      <c r="H38" s="40"/>
      <c r="I38" s="24"/>
      <c r="J38" s="9" t="str">
        <f t="shared" si="3"/>
        <v/>
      </c>
      <c r="K38" s="9"/>
      <c r="L38" s="51"/>
      <c r="M38" s="53" t="str">
        <f t="shared" ref="M38:M62" si="9">IF(L38="Ordinario",50,IF(L38="Familiare",20,IF(L38="Under 40",30,IF(L38="Iscritto per la prima volta",15,""))))</f>
        <v/>
      </c>
      <c r="N38" s="3" t="str">
        <f t="shared" si="6"/>
        <v/>
      </c>
      <c r="O38" s="79" t="str">
        <f t="shared" si="7"/>
        <v/>
      </c>
      <c r="P38" s="80"/>
      <c r="Q38" s="57"/>
      <c r="R38" s="19">
        <f t="shared" si="8"/>
        <v>0</v>
      </c>
    </row>
    <row r="39" spans="1:18" ht="15">
      <c r="A39" s="7"/>
      <c r="B39" s="8"/>
      <c r="C39" s="9"/>
      <c r="D39" s="35"/>
      <c r="E39" s="9"/>
      <c r="F39" s="9"/>
      <c r="G39" s="10"/>
      <c r="H39" s="40"/>
      <c r="I39" s="24"/>
      <c r="J39" s="9" t="str">
        <f t="shared" si="3"/>
        <v/>
      </c>
      <c r="K39" s="9"/>
      <c r="L39" s="51"/>
      <c r="M39" s="53" t="str">
        <f t="shared" si="9"/>
        <v/>
      </c>
      <c r="N39" s="3" t="str">
        <f t="shared" si="6"/>
        <v/>
      </c>
      <c r="O39" s="79" t="str">
        <f t="shared" si="7"/>
        <v/>
      </c>
      <c r="P39" s="80"/>
      <c r="Q39" s="57"/>
      <c r="R39" s="19">
        <f t="shared" si="8"/>
        <v>0</v>
      </c>
    </row>
    <row r="40" spans="1:18" ht="15">
      <c r="A40" s="7"/>
      <c r="B40" s="8"/>
      <c r="C40" s="9"/>
      <c r="D40" s="35"/>
      <c r="E40" s="9"/>
      <c r="F40" s="9"/>
      <c r="G40" s="10"/>
      <c r="H40" s="40"/>
      <c r="I40" s="24"/>
      <c r="J40" s="9" t="str">
        <f t="shared" si="3"/>
        <v/>
      </c>
      <c r="K40" s="9"/>
      <c r="L40" s="51"/>
      <c r="M40" s="53" t="str">
        <f t="shared" si="9"/>
        <v/>
      </c>
      <c r="N40" s="3" t="str">
        <f t="shared" ref="N40:N62" si="10">IF(L40="Sostenitore",60,"")</f>
        <v/>
      </c>
      <c r="O40" s="79" t="str">
        <f t="shared" si="7"/>
        <v/>
      </c>
      <c r="P40" s="80"/>
      <c r="Q40" s="57"/>
      <c r="R40" s="19">
        <f t="shared" si="8"/>
        <v>0</v>
      </c>
    </row>
    <row r="41" spans="1:18" ht="15">
      <c r="A41" s="7"/>
      <c r="B41" s="8"/>
      <c r="C41" s="9"/>
      <c r="D41" s="35"/>
      <c r="E41" s="9"/>
      <c r="F41" s="9"/>
      <c r="G41" s="10"/>
      <c r="H41" s="40"/>
      <c r="I41" s="24"/>
      <c r="J41" s="9" t="str">
        <f t="shared" si="3"/>
        <v/>
      </c>
      <c r="K41" s="9"/>
      <c r="L41" s="51"/>
      <c r="M41" s="53" t="str">
        <f t="shared" si="9"/>
        <v/>
      </c>
      <c r="N41" s="3" t="str">
        <f t="shared" si="10"/>
        <v/>
      </c>
      <c r="O41" s="79" t="str">
        <f t="shared" si="7"/>
        <v/>
      </c>
      <c r="P41" s="80"/>
      <c r="Q41" s="57"/>
      <c r="R41" s="19">
        <f t="shared" si="8"/>
        <v>0</v>
      </c>
    </row>
    <row r="42" spans="1:18" ht="15">
      <c r="A42" s="7"/>
      <c r="B42" s="8"/>
      <c r="C42" s="9"/>
      <c r="D42" s="35"/>
      <c r="E42" s="9"/>
      <c r="F42" s="9"/>
      <c r="G42" s="10"/>
      <c r="H42" s="40"/>
      <c r="I42" s="24"/>
      <c r="J42" s="9" t="str">
        <f t="shared" si="3"/>
        <v/>
      </c>
      <c r="K42" s="9"/>
      <c r="L42" s="51"/>
      <c r="M42" s="53" t="str">
        <f t="shared" si="9"/>
        <v/>
      </c>
      <c r="N42" s="3" t="str">
        <f t="shared" si="10"/>
        <v/>
      </c>
      <c r="O42" s="79" t="str">
        <f t="shared" si="7"/>
        <v/>
      </c>
      <c r="P42" s="80"/>
      <c r="Q42" s="57"/>
      <c r="R42" s="19">
        <f t="shared" si="8"/>
        <v>0</v>
      </c>
    </row>
    <row r="43" spans="1:18" ht="15">
      <c r="A43" s="7"/>
      <c r="B43" s="8"/>
      <c r="C43" s="9"/>
      <c r="D43" s="35"/>
      <c r="E43" s="9"/>
      <c r="F43" s="9"/>
      <c r="G43" s="10"/>
      <c r="H43" s="40"/>
      <c r="I43" s="24"/>
      <c r="J43" s="9" t="str">
        <f t="shared" si="3"/>
        <v/>
      </c>
      <c r="K43" s="9"/>
      <c r="L43" s="51"/>
      <c r="M43" s="53" t="str">
        <f t="shared" si="9"/>
        <v/>
      </c>
      <c r="N43" s="3" t="str">
        <f t="shared" si="10"/>
        <v/>
      </c>
      <c r="O43" s="79" t="str">
        <f t="shared" si="7"/>
        <v/>
      </c>
      <c r="P43" s="80"/>
      <c r="Q43" s="57"/>
      <c r="R43" s="19">
        <f t="shared" si="8"/>
        <v>0</v>
      </c>
    </row>
    <row r="44" spans="1:18" ht="15">
      <c r="A44" s="7"/>
      <c r="B44" s="8"/>
      <c r="C44" s="9"/>
      <c r="D44" s="35"/>
      <c r="E44" s="9"/>
      <c r="F44" s="9"/>
      <c r="G44" s="10"/>
      <c r="H44" s="40"/>
      <c r="I44" s="24"/>
      <c r="J44" s="9" t="str">
        <f t="shared" si="3"/>
        <v/>
      </c>
      <c r="K44" s="9"/>
      <c r="L44" s="51"/>
      <c r="M44" s="53" t="str">
        <f t="shared" si="9"/>
        <v/>
      </c>
      <c r="N44" s="3" t="str">
        <f t="shared" si="10"/>
        <v/>
      </c>
      <c r="O44" s="79" t="str">
        <f t="shared" si="7"/>
        <v/>
      </c>
      <c r="P44" s="80"/>
      <c r="Q44" s="57"/>
      <c r="R44" s="19">
        <f t="shared" si="8"/>
        <v>0</v>
      </c>
    </row>
    <row r="45" spans="1:18" ht="15">
      <c r="A45" s="7"/>
      <c r="B45" s="8"/>
      <c r="C45" s="9"/>
      <c r="D45" s="35"/>
      <c r="E45" s="9"/>
      <c r="F45" s="9"/>
      <c r="G45" s="10"/>
      <c r="H45" s="40"/>
      <c r="I45" s="24"/>
      <c r="J45" s="9" t="str">
        <f t="shared" si="3"/>
        <v/>
      </c>
      <c r="K45" s="9"/>
      <c r="L45" s="51"/>
      <c r="M45" s="53" t="str">
        <f t="shared" si="9"/>
        <v/>
      </c>
      <c r="N45" s="3" t="str">
        <f t="shared" si="10"/>
        <v/>
      </c>
      <c r="O45" s="79" t="str">
        <f t="shared" si="7"/>
        <v/>
      </c>
      <c r="P45" s="80"/>
      <c r="Q45" s="57"/>
      <c r="R45" s="19">
        <f t="shared" si="8"/>
        <v>0</v>
      </c>
    </row>
    <row r="46" spans="1:18" ht="15">
      <c r="A46" s="7"/>
      <c r="B46" s="8"/>
      <c r="C46" s="9"/>
      <c r="D46" s="35"/>
      <c r="E46" s="9"/>
      <c r="F46" s="9"/>
      <c r="G46" s="10"/>
      <c r="H46" s="40"/>
      <c r="I46" s="24"/>
      <c r="J46" s="9" t="str">
        <f t="shared" si="3"/>
        <v/>
      </c>
      <c r="K46" s="9"/>
      <c r="L46" s="51"/>
      <c r="M46" s="53" t="str">
        <f t="shared" si="9"/>
        <v/>
      </c>
      <c r="N46" s="3" t="str">
        <f t="shared" si="10"/>
        <v/>
      </c>
      <c r="O46" s="79" t="str">
        <f t="shared" si="7"/>
        <v/>
      </c>
      <c r="P46" s="80"/>
      <c r="Q46" s="57"/>
      <c r="R46" s="19">
        <f t="shared" si="8"/>
        <v>0</v>
      </c>
    </row>
    <row r="47" spans="1:18" ht="15">
      <c r="A47" s="7"/>
      <c r="B47" s="8"/>
      <c r="C47" s="9"/>
      <c r="D47" s="35"/>
      <c r="E47" s="9"/>
      <c r="F47" s="9"/>
      <c r="G47" s="10"/>
      <c r="H47" s="40"/>
      <c r="I47" s="24"/>
      <c r="J47" s="9" t="str">
        <f t="shared" si="3"/>
        <v/>
      </c>
      <c r="K47" s="9"/>
      <c r="L47" s="51"/>
      <c r="M47" s="53" t="str">
        <f t="shared" si="9"/>
        <v/>
      </c>
      <c r="N47" s="3" t="str">
        <f t="shared" si="10"/>
        <v/>
      </c>
      <c r="O47" s="79" t="str">
        <f t="shared" si="7"/>
        <v/>
      </c>
      <c r="P47" s="80"/>
      <c r="Q47" s="57"/>
      <c r="R47" s="19">
        <f t="shared" si="8"/>
        <v>0</v>
      </c>
    </row>
    <row r="48" spans="1:18" ht="15">
      <c r="A48" s="7"/>
      <c r="B48" s="8"/>
      <c r="C48" s="9"/>
      <c r="D48" s="35"/>
      <c r="E48" s="9"/>
      <c r="F48" s="9"/>
      <c r="G48" s="10"/>
      <c r="H48" s="40"/>
      <c r="I48" s="24"/>
      <c r="J48" s="9" t="str">
        <f t="shared" si="3"/>
        <v/>
      </c>
      <c r="K48" s="9"/>
      <c r="L48" s="51"/>
      <c r="M48" s="53" t="str">
        <f t="shared" si="9"/>
        <v/>
      </c>
      <c r="N48" s="3" t="str">
        <f t="shared" si="10"/>
        <v/>
      </c>
      <c r="O48" s="79" t="str">
        <f t="shared" si="7"/>
        <v/>
      </c>
      <c r="P48" s="80"/>
      <c r="Q48" s="57"/>
      <c r="R48" s="19">
        <f t="shared" si="8"/>
        <v>0</v>
      </c>
    </row>
    <row r="49" spans="1:18" ht="15">
      <c r="A49" s="7"/>
      <c r="B49" s="8"/>
      <c r="C49" s="9"/>
      <c r="D49" s="35"/>
      <c r="E49" s="9"/>
      <c r="F49" s="9"/>
      <c r="G49" s="10"/>
      <c r="H49" s="40"/>
      <c r="I49" s="24"/>
      <c r="J49" s="9" t="str">
        <f t="shared" si="3"/>
        <v/>
      </c>
      <c r="K49" s="9"/>
      <c r="L49" s="51"/>
      <c r="M49" s="53" t="str">
        <f t="shared" si="9"/>
        <v/>
      </c>
      <c r="N49" s="3" t="str">
        <f t="shared" si="10"/>
        <v/>
      </c>
      <c r="O49" s="79" t="str">
        <f t="shared" si="7"/>
        <v/>
      </c>
      <c r="P49" s="80"/>
      <c r="Q49" s="57"/>
      <c r="R49" s="19">
        <f t="shared" si="8"/>
        <v>0</v>
      </c>
    </row>
    <row r="50" spans="1:18" ht="15">
      <c r="A50" s="7"/>
      <c r="B50" s="8"/>
      <c r="C50" s="9"/>
      <c r="D50" s="35"/>
      <c r="E50" s="9"/>
      <c r="F50" s="9"/>
      <c r="G50" s="10"/>
      <c r="H50" s="40"/>
      <c r="I50" s="24"/>
      <c r="J50" s="9" t="str">
        <f t="shared" si="3"/>
        <v/>
      </c>
      <c r="K50" s="9"/>
      <c r="L50" s="51"/>
      <c r="M50" s="53" t="str">
        <f t="shared" si="9"/>
        <v/>
      </c>
      <c r="N50" s="3" t="str">
        <f t="shared" si="10"/>
        <v/>
      </c>
      <c r="O50" s="79" t="str">
        <f t="shared" si="7"/>
        <v/>
      </c>
      <c r="P50" s="80"/>
      <c r="Q50" s="57"/>
      <c r="R50" s="19">
        <f t="shared" si="8"/>
        <v>0</v>
      </c>
    </row>
    <row r="51" spans="1:18" ht="15">
      <c r="A51" s="7"/>
      <c r="B51" s="8"/>
      <c r="C51" s="9"/>
      <c r="D51" s="35"/>
      <c r="E51" s="9"/>
      <c r="F51" s="9"/>
      <c r="G51" s="10"/>
      <c r="H51" s="40"/>
      <c r="I51" s="24"/>
      <c r="J51" s="9" t="str">
        <f t="shared" si="3"/>
        <v/>
      </c>
      <c r="K51" s="9"/>
      <c r="L51" s="51"/>
      <c r="M51" s="53" t="str">
        <f t="shared" si="9"/>
        <v/>
      </c>
      <c r="N51" s="3" t="str">
        <f t="shared" si="10"/>
        <v/>
      </c>
      <c r="O51" s="79" t="str">
        <f t="shared" si="7"/>
        <v/>
      </c>
      <c r="P51" s="80"/>
      <c r="Q51" s="57"/>
      <c r="R51" s="19">
        <f t="shared" si="8"/>
        <v>0</v>
      </c>
    </row>
    <row r="52" spans="1:18" ht="15">
      <c r="A52" s="7"/>
      <c r="B52" s="8"/>
      <c r="C52" s="9"/>
      <c r="D52" s="35"/>
      <c r="E52" s="9"/>
      <c r="F52" s="9"/>
      <c r="G52" s="10"/>
      <c r="H52" s="40"/>
      <c r="I52" s="24"/>
      <c r="J52" s="9" t="str">
        <f t="shared" si="3"/>
        <v/>
      </c>
      <c r="K52" s="9"/>
      <c r="L52" s="51"/>
      <c r="M52" s="53" t="str">
        <f t="shared" si="9"/>
        <v/>
      </c>
      <c r="N52" s="3" t="str">
        <f t="shared" si="10"/>
        <v/>
      </c>
      <c r="O52" s="79" t="str">
        <f t="shared" si="7"/>
        <v/>
      </c>
      <c r="P52" s="80"/>
      <c r="Q52" s="57"/>
      <c r="R52" s="19">
        <f t="shared" si="8"/>
        <v>0</v>
      </c>
    </row>
    <row r="53" spans="1:18" ht="15">
      <c r="A53" s="7"/>
      <c r="B53" s="8"/>
      <c r="C53" s="9"/>
      <c r="D53" s="35"/>
      <c r="E53" s="9"/>
      <c r="F53" s="9"/>
      <c r="G53" s="10"/>
      <c r="H53" s="40"/>
      <c r="I53" s="24"/>
      <c r="J53" s="9" t="str">
        <f t="shared" si="3"/>
        <v/>
      </c>
      <c r="K53" s="9"/>
      <c r="L53" s="51"/>
      <c r="M53" s="53" t="str">
        <f t="shared" si="9"/>
        <v/>
      </c>
      <c r="N53" s="3" t="str">
        <f t="shared" si="10"/>
        <v/>
      </c>
      <c r="O53" s="79" t="str">
        <f t="shared" si="7"/>
        <v/>
      </c>
      <c r="P53" s="80"/>
      <c r="Q53" s="57"/>
      <c r="R53" s="19">
        <f t="shared" si="8"/>
        <v>0</v>
      </c>
    </row>
    <row r="54" spans="1:18" ht="15">
      <c r="A54" s="7"/>
      <c r="B54" s="8"/>
      <c r="C54" s="9"/>
      <c r="D54" s="35"/>
      <c r="E54" s="9"/>
      <c r="F54" s="9"/>
      <c r="G54" s="10"/>
      <c r="H54" s="40"/>
      <c r="I54" s="24"/>
      <c r="J54" s="9" t="str">
        <f t="shared" si="3"/>
        <v/>
      </c>
      <c r="K54" s="9"/>
      <c r="L54" s="51"/>
      <c r="M54" s="53" t="str">
        <f t="shared" si="9"/>
        <v/>
      </c>
      <c r="N54" s="3" t="str">
        <f t="shared" si="10"/>
        <v/>
      </c>
      <c r="O54" s="79" t="str">
        <f t="shared" si="7"/>
        <v/>
      </c>
      <c r="P54" s="80"/>
      <c r="Q54" s="57"/>
      <c r="R54" s="19">
        <f t="shared" si="8"/>
        <v>0</v>
      </c>
    </row>
    <row r="55" spans="1:18" ht="15">
      <c r="A55" s="7"/>
      <c r="B55" s="8"/>
      <c r="C55" s="9"/>
      <c r="D55" s="35"/>
      <c r="E55" s="9"/>
      <c r="F55" s="9"/>
      <c r="G55" s="10"/>
      <c r="H55" s="40"/>
      <c r="I55" s="24"/>
      <c r="J55" s="9" t="str">
        <f t="shared" si="3"/>
        <v/>
      </c>
      <c r="K55" s="9"/>
      <c r="L55" s="51"/>
      <c r="M55" s="53" t="str">
        <f t="shared" si="9"/>
        <v/>
      </c>
      <c r="N55" s="3" t="str">
        <f t="shared" si="10"/>
        <v/>
      </c>
      <c r="O55" s="79" t="str">
        <f t="shared" si="7"/>
        <v/>
      </c>
      <c r="P55" s="80"/>
      <c r="Q55" s="57"/>
      <c r="R55" s="19">
        <f t="shared" si="8"/>
        <v>0</v>
      </c>
    </row>
    <row r="56" spans="1:18" ht="15">
      <c r="A56" s="7"/>
      <c r="B56" s="8"/>
      <c r="C56" s="9"/>
      <c r="D56" s="35"/>
      <c r="E56" s="9"/>
      <c r="F56" s="9"/>
      <c r="G56" s="10"/>
      <c r="H56" s="40"/>
      <c r="I56" s="24"/>
      <c r="J56" s="9" t="str">
        <f t="shared" si="3"/>
        <v/>
      </c>
      <c r="K56" s="9"/>
      <c r="L56" s="51"/>
      <c r="M56" s="53" t="str">
        <f t="shared" si="9"/>
        <v/>
      </c>
      <c r="N56" s="3" t="str">
        <f t="shared" si="10"/>
        <v/>
      </c>
      <c r="O56" s="79" t="str">
        <f t="shared" si="7"/>
        <v/>
      </c>
      <c r="P56" s="80"/>
      <c r="Q56" s="57"/>
      <c r="R56" s="19">
        <f t="shared" si="8"/>
        <v>0</v>
      </c>
    </row>
    <row r="57" spans="1:18" ht="15">
      <c r="A57" s="7"/>
      <c r="B57" s="8"/>
      <c r="C57" s="9"/>
      <c r="D57" s="35"/>
      <c r="E57" s="9"/>
      <c r="F57" s="9"/>
      <c r="G57" s="10"/>
      <c r="H57" s="40"/>
      <c r="I57" s="24"/>
      <c r="J57" s="9" t="str">
        <f t="shared" si="3"/>
        <v/>
      </c>
      <c r="K57" s="9"/>
      <c r="L57" s="51"/>
      <c r="M57" s="53" t="str">
        <f t="shared" si="9"/>
        <v/>
      </c>
      <c r="N57" s="3" t="str">
        <f t="shared" si="10"/>
        <v/>
      </c>
      <c r="O57" s="79" t="str">
        <f t="shared" si="7"/>
        <v/>
      </c>
      <c r="P57" s="80"/>
      <c r="Q57" s="57"/>
      <c r="R57" s="19">
        <f t="shared" si="8"/>
        <v>0</v>
      </c>
    </row>
    <row r="58" spans="1:18" ht="15">
      <c r="A58" s="7"/>
      <c r="B58" s="8"/>
      <c r="C58" s="9"/>
      <c r="D58" s="35"/>
      <c r="E58" s="9"/>
      <c r="F58" s="9"/>
      <c r="G58" s="10"/>
      <c r="H58" s="40"/>
      <c r="I58" s="24"/>
      <c r="J58" s="9" t="str">
        <f t="shared" si="3"/>
        <v/>
      </c>
      <c r="K58" s="9"/>
      <c r="L58" s="51"/>
      <c r="M58" s="53" t="str">
        <f t="shared" si="9"/>
        <v/>
      </c>
      <c r="N58" s="3" t="str">
        <f t="shared" si="10"/>
        <v/>
      </c>
      <c r="O58" s="79" t="str">
        <f t="shared" si="7"/>
        <v/>
      </c>
      <c r="P58" s="80"/>
      <c r="Q58" s="57"/>
      <c r="R58" s="19">
        <f t="shared" si="8"/>
        <v>0</v>
      </c>
    </row>
    <row r="59" spans="1:18" ht="15">
      <c r="A59" s="7"/>
      <c r="B59" s="8"/>
      <c r="C59" s="9"/>
      <c r="D59" s="35"/>
      <c r="E59" s="9"/>
      <c r="F59" s="9"/>
      <c r="G59" s="10"/>
      <c r="H59" s="40"/>
      <c r="I59" s="24"/>
      <c r="J59" s="9" t="str">
        <f t="shared" si="3"/>
        <v/>
      </c>
      <c r="K59" s="9"/>
      <c r="L59" s="51"/>
      <c r="M59" s="53" t="str">
        <f t="shared" si="9"/>
        <v/>
      </c>
      <c r="N59" s="3" t="str">
        <f t="shared" si="10"/>
        <v/>
      </c>
      <c r="O59" s="79" t="str">
        <f t="shared" si="7"/>
        <v/>
      </c>
      <c r="P59" s="80"/>
      <c r="Q59" s="57"/>
      <c r="R59" s="19">
        <f t="shared" si="8"/>
        <v>0</v>
      </c>
    </row>
    <row r="60" spans="1:18" ht="15">
      <c r="A60" s="7"/>
      <c r="B60" s="8"/>
      <c r="C60" s="9"/>
      <c r="D60" s="35"/>
      <c r="E60" s="9"/>
      <c r="F60" s="9"/>
      <c r="G60" s="10"/>
      <c r="H60" s="40"/>
      <c r="I60" s="24"/>
      <c r="J60" s="9" t="str">
        <f t="shared" si="3"/>
        <v/>
      </c>
      <c r="K60" s="9"/>
      <c r="L60" s="51"/>
      <c r="M60" s="53" t="str">
        <f t="shared" si="9"/>
        <v/>
      </c>
      <c r="N60" s="3" t="str">
        <f t="shared" si="10"/>
        <v/>
      </c>
      <c r="O60" s="79" t="str">
        <f t="shared" si="7"/>
        <v/>
      </c>
      <c r="P60" s="80"/>
      <c r="Q60" s="57"/>
      <c r="R60" s="19">
        <f t="shared" si="8"/>
        <v>0</v>
      </c>
    </row>
    <row r="61" spans="1:18" ht="15">
      <c r="A61" s="7"/>
      <c r="B61" s="8"/>
      <c r="C61" s="9"/>
      <c r="D61" s="35"/>
      <c r="E61" s="9"/>
      <c r="F61" s="9"/>
      <c r="G61" s="10"/>
      <c r="H61" s="40"/>
      <c r="I61" s="24"/>
      <c r="J61" s="9" t="str">
        <f t="shared" si="3"/>
        <v/>
      </c>
      <c r="K61" s="9"/>
      <c r="L61" s="51"/>
      <c r="M61" s="53" t="str">
        <f t="shared" si="9"/>
        <v/>
      </c>
      <c r="N61" s="3" t="str">
        <f t="shared" si="10"/>
        <v/>
      </c>
      <c r="O61" s="79" t="str">
        <f t="shared" si="7"/>
        <v/>
      </c>
      <c r="P61" s="80"/>
      <c r="Q61" s="57"/>
      <c r="R61" s="19">
        <f t="shared" si="8"/>
        <v>0</v>
      </c>
    </row>
    <row r="62" spans="1:18" ht="15.75" thickBot="1">
      <c r="A62" s="11"/>
      <c r="B62" s="12"/>
      <c r="C62" s="13"/>
      <c r="D62" s="36"/>
      <c r="E62" s="13"/>
      <c r="F62" s="13"/>
      <c r="G62" s="14"/>
      <c r="H62" s="36"/>
      <c r="I62" s="43"/>
      <c r="J62" s="44" t="str">
        <f t="shared" si="3"/>
        <v/>
      </c>
      <c r="K62" s="60"/>
      <c r="L62" s="52"/>
      <c r="M62" s="54" t="str">
        <f t="shared" si="9"/>
        <v/>
      </c>
      <c r="N62" s="4" t="str">
        <f t="shared" si="10"/>
        <v/>
      </c>
      <c r="O62" s="83" t="str">
        <f t="shared" si="7"/>
        <v/>
      </c>
      <c r="P62" s="84"/>
      <c r="Q62" s="57"/>
      <c r="R62" s="19">
        <f t="shared" si="8"/>
        <v>0</v>
      </c>
    </row>
    <row r="63" spans="1:18" ht="17.25" thickTop="1" thickBot="1">
      <c r="A63" s="81" t="s">
        <v>19</v>
      </c>
      <c r="B63" s="82"/>
      <c r="C63" s="45"/>
      <c r="D63" s="46"/>
      <c r="E63" s="45"/>
      <c r="F63" s="45"/>
      <c r="G63" s="47"/>
      <c r="H63" s="48"/>
      <c r="I63" s="49"/>
      <c r="J63" s="49"/>
      <c r="K63" s="50"/>
      <c r="L63" s="16">
        <f>SUM(R3:R62)</f>
        <v>0</v>
      </c>
      <c r="M63" s="63"/>
      <c r="N63" s="65"/>
      <c r="O63" s="42"/>
      <c r="P63" s="20"/>
      <c r="R63" s="19"/>
    </row>
    <row r="64" spans="1:18" ht="17.25" thickTop="1" thickBot="1">
      <c r="A64" s="63" t="s">
        <v>7</v>
      </c>
      <c r="B64" s="64"/>
      <c r="C64" s="5"/>
      <c r="D64" s="37"/>
      <c r="E64" s="5"/>
      <c r="F64" s="5"/>
      <c r="G64" s="5"/>
      <c r="H64" s="37"/>
      <c r="I64" s="5"/>
      <c r="J64" s="5"/>
      <c r="K64" s="5"/>
      <c r="L64" s="41"/>
      <c r="M64" s="63">
        <f>SUM(M3:M62)+SUM(N3:N62)</f>
        <v>0</v>
      </c>
      <c r="N64" s="65"/>
      <c r="O64" s="23"/>
    </row>
    <row r="65" spans="1:15" ht="15.75" thickTop="1">
      <c r="A65" s="2"/>
      <c r="B65" s="2"/>
      <c r="C65" s="2"/>
      <c r="D65" s="38"/>
      <c r="E65" s="2"/>
      <c r="F65" s="2"/>
      <c r="G65" s="2"/>
      <c r="H65" s="38"/>
      <c r="I65" s="2"/>
      <c r="J65" s="2"/>
      <c r="K65" s="2"/>
      <c r="L65" s="2"/>
      <c r="M65" s="2"/>
      <c r="N65" s="2"/>
      <c r="O65" s="2"/>
    </row>
    <row r="66" spans="1:15" ht="15">
      <c r="A66" s="2"/>
      <c r="B66" s="2"/>
      <c r="C66" s="2"/>
      <c r="D66" s="38"/>
      <c r="E66" s="2"/>
      <c r="F66" s="2"/>
      <c r="G66" s="2"/>
      <c r="H66" s="38"/>
      <c r="I66" s="2"/>
      <c r="J66" s="2"/>
      <c r="K66" s="2"/>
      <c r="L66" s="2"/>
      <c r="M66" s="2"/>
      <c r="N66" s="2"/>
      <c r="O66" s="2"/>
    </row>
    <row r="67" spans="1:15" ht="15">
      <c r="A67" s="2"/>
      <c r="B67" s="2"/>
      <c r="C67" s="2"/>
      <c r="D67" s="38"/>
      <c r="E67" s="2"/>
      <c r="F67" s="2"/>
      <c r="G67" s="2"/>
      <c r="H67" s="38"/>
      <c r="I67" s="2"/>
      <c r="J67" s="2"/>
      <c r="K67" s="2"/>
      <c r="L67" s="2"/>
      <c r="M67" s="2"/>
      <c r="N67" s="2"/>
      <c r="O67" s="2"/>
    </row>
    <row r="68" spans="1:15" ht="15">
      <c r="A68" s="2"/>
      <c r="B68" s="2"/>
      <c r="C68" s="2"/>
      <c r="D68" s="38"/>
      <c r="E68" s="2"/>
      <c r="F68" s="2"/>
      <c r="G68" s="2"/>
      <c r="H68" s="38"/>
      <c r="I68" s="2"/>
      <c r="J68" s="2"/>
      <c r="K68" s="2"/>
      <c r="L68" s="2"/>
      <c r="M68" s="2"/>
      <c r="N68" s="2"/>
      <c r="O68" s="2"/>
    </row>
    <row r="69" spans="1:15" ht="15">
      <c r="A69" s="2"/>
      <c r="B69" s="2"/>
      <c r="C69" s="2"/>
      <c r="D69" s="38"/>
      <c r="E69" s="2"/>
      <c r="F69" s="2"/>
      <c r="G69" s="2"/>
      <c r="H69" s="38"/>
      <c r="I69" s="2"/>
      <c r="J69" s="2"/>
      <c r="K69" s="2"/>
      <c r="L69" s="2"/>
      <c r="M69" s="2"/>
      <c r="N69" s="2"/>
      <c r="O69" s="2"/>
    </row>
    <row r="70" spans="1:15" ht="15">
      <c r="A70" s="2"/>
      <c r="B70" s="2"/>
      <c r="C70" s="2"/>
      <c r="D70" s="38"/>
      <c r="E70" s="2"/>
      <c r="F70" s="2"/>
      <c r="G70" s="2"/>
      <c r="H70" s="38"/>
      <c r="I70" s="2"/>
      <c r="J70" s="2"/>
      <c r="K70" s="2"/>
      <c r="L70" s="2"/>
      <c r="M70" s="2"/>
      <c r="N70" s="2"/>
      <c r="O70" s="2"/>
    </row>
    <row r="71" spans="1:15" ht="15">
      <c r="A71" s="2"/>
      <c r="B71" s="2"/>
      <c r="C71" s="2"/>
      <c r="D71" s="38"/>
      <c r="E71" s="2"/>
      <c r="F71" s="2"/>
      <c r="G71" s="2"/>
      <c r="H71" s="38"/>
      <c r="I71" s="2"/>
      <c r="J71" s="2"/>
      <c r="K71" s="2"/>
      <c r="L71" s="2"/>
      <c r="M71" s="2"/>
      <c r="N71" s="2"/>
      <c r="O71" s="2"/>
    </row>
    <row r="72" spans="1:15" ht="15">
      <c r="A72" s="2"/>
      <c r="B72" s="2"/>
      <c r="C72" s="2"/>
      <c r="D72" s="38"/>
      <c r="E72" s="2"/>
      <c r="F72" s="2"/>
      <c r="G72" s="2"/>
      <c r="H72" s="38"/>
      <c r="I72" s="2"/>
      <c r="J72" s="2"/>
      <c r="K72" s="2"/>
      <c r="L72" s="2"/>
      <c r="M72" s="2"/>
      <c r="N72" s="2"/>
      <c r="O72" s="2"/>
    </row>
    <row r="73" spans="1:15" ht="15">
      <c r="A73" s="2"/>
      <c r="B73" s="2"/>
      <c r="C73" s="2"/>
      <c r="D73" s="38"/>
      <c r="E73" s="2"/>
      <c r="F73" s="2"/>
      <c r="G73" s="2"/>
      <c r="H73" s="38"/>
      <c r="I73" s="2"/>
      <c r="J73" s="2"/>
      <c r="K73" s="2"/>
      <c r="L73" s="2"/>
      <c r="M73" s="2"/>
      <c r="N73" s="2"/>
      <c r="O73" s="2"/>
    </row>
    <row r="74" spans="1:15" ht="15">
      <c r="A74" s="2"/>
      <c r="B74" s="2"/>
      <c r="C74" s="2"/>
      <c r="D74" s="38"/>
      <c r="E74" s="2"/>
      <c r="F74" s="2"/>
      <c r="G74" s="2"/>
      <c r="H74" s="38"/>
      <c r="I74" s="2"/>
      <c r="J74" s="2"/>
      <c r="K74" s="2"/>
      <c r="L74" s="2"/>
      <c r="M74" s="2"/>
      <c r="N74" s="2"/>
      <c r="O74" s="2"/>
    </row>
    <row r="75" spans="1:15" ht="15">
      <c r="A75" s="2"/>
      <c r="B75" s="2"/>
      <c r="C75" s="2"/>
      <c r="D75" s="38"/>
      <c r="E75" s="2"/>
      <c r="F75" s="2"/>
      <c r="G75" s="2"/>
      <c r="H75" s="38"/>
      <c r="I75" s="2"/>
      <c r="J75" s="2"/>
      <c r="K75" s="2"/>
      <c r="L75" s="2"/>
      <c r="M75" s="2"/>
      <c r="N75" s="2"/>
      <c r="O75" s="2"/>
    </row>
    <row r="76" spans="1:15" ht="15">
      <c r="A76" s="2"/>
      <c r="B76" s="2"/>
      <c r="C76" s="2"/>
      <c r="D76" s="38"/>
      <c r="E76" s="2"/>
      <c r="F76" s="2"/>
      <c r="G76" s="2"/>
      <c r="H76" s="38"/>
      <c r="I76" s="2"/>
      <c r="J76" s="2"/>
      <c r="K76" s="2"/>
      <c r="L76" s="2"/>
      <c r="M76" s="2"/>
      <c r="N76" s="2"/>
      <c r="O76" s="2"/>
    </row>
    <row r="77" spans="1:15" ht="15">
      <c r="A77" s="2"/>
      <c r="B77" s="2"/>
      <c r="C77" s="2"/>
      <c r="D77" s="38"/>
      <c r="E77" s="2"/>
      <c r="F77" s="2"/>
      <c r="G77" s="2"/>
      <c r="H77" s="38"/>
      <c r="I77" s="2"/>
      <c r="J77" s="2"/>
      <c r="K77" s="2"/>
      <c r="L77" s="2"/>
      <c r="M77" s="2"/>
      <c r="N77" s="2"/>
      <c r="O77" s="2"/>
    </row>
    <row r="78" spans="1:15" ht="15">
      <c r="A78" s="2"/>
      <c r="B78" s="2"/>
      <c r="C78" s="2"/>
      <c r="D78" s="38"/>
      <c r="E78" s="2"/>
      <c r="F78" s="2"/>
      <c r="G78" s="2"/>
      <c r="H78" s="38"/>
      <c r="I78" s="2"/>
      <c r="J78" s="2"/>
      <c r="K78" s="2"/>
      <c r="L78" s="2"/>
      <c r="M78" s="2"/>
      <c r="N78" s="2"/>
      <c r="O78" s="2"/>
    </row>
    <row r="79" spans="1:15" ht="15">
      <c r="A79" s="2"/>
      <c r="B79" s="2"/>
      <c r="C79" s="2"/>
      <c r="D79" s="38"/>
      <c r="E79" s="2"/>
      <c r="F79" s="2"/>
      <c r="G79" s="2"/>
      <c r="H79" s="38"/>
      <c r="I79" s="2"/>
      <c r="J79" s="2"/>
      <c r="K79" s="2"/>
      <c r="L79" s="2"/>
      <c r="M79" s="2"/>
      <c r="N79" s="2"/>
      <c r="O79" s="2"/>
    </row>
    <row r="80" spans="1:15" ht="15">
      <c r="A80" s="2"/>
      <c r="B80" s="2"/>
      <c r="C80" s="2"/>
      <c r="D80" s="38"/>
      <c r="E80" s="2"/>
      <c r="F80" s="2"/>
      <c r="G80" s="2"/>
      <c r="H80" s="38"/>
      <c r="I80" s="2"/>
      <c r="J80" s="2"/>
      <c r="K80" s="2"/>
      <c r="L80" s="2"/>
      <c r="M80" s="2"/>
      <c r="N80" s="2"/>
      <c r="O80" s="2"/>
    </row>
    <row r="81" spans="1:15" ht="15">
      <c r="A81" s="2"/>
      <c r="B81" s="2"/>
      <c r="C81" s="2"/>
      <c r="D81" s="38"/>
      <c r="E81" s="2"/>
      <c r="F81" s="2"/>
      <c r="G81" s="2"/>
      <c r="H81" s="38"/>
      <c r="I81" s="2"/>
      <c r="J81" s="2"/>
      <c r="K81" s="2"/>
      <c r="L81" s="2"/>
      <c r="M81" s="2"/>
      <c r="N81" s="2"/>
      <c r="O81" s="2"/>
    </row>
    <row r="82" spans="1:15" ht="15">
      <c r="A82" s="2"/>
      <c r="B82" s="2"/>
      <c r="C82" s="2"/>
      <c r="D82" s="38"/>
      <c r="E82" s="2"/>
      <c r="F82" s="2"/>
      <c r="G82" s="2"/>
      <c r="H82" s="38"/>
      <c r="I82" s="2"/>
      <c r="J82" s="2"/>
      <c r="K82" s="2"/>
      <c r="L82" s="2"/>
      <c r="M82" s="2"/>
      <c r="N82" s="2"/>
      <c r="O82" s="2"/>
    </row>
    <row r="83" spans="1:15" ht="15">
      <c r="A83" s="2"/>
      <c r="B83" s="2"/>
      <c r="C83" s="2"/>
      <c r="D83" s="38"/>
      <c r="E83" s="2"/>
      <c r="F83" s="2"/>
      <c r="G83" s="2"/>
      <c r="H83" s="38"/>
      <c r="I83" s="2"/>
      <c r="J83" s="2"/>
      <c r="K83" s="2"/>
      <c r="L83" s="2"/>
      <c r="M83" s="2"/>
      <c r="N83" s="2"/>
      <c r="O83" s="2"/>
    </row>
    <row r="84" spans="1:15" ht="15">
      <c r="A84" s="2"/>
      <c r="B84" s="2"/>
      <c r="C84" s="2"/>
      <c r="D84" s="38"/>
      <c r="E84" s="2"/>
      <c r="F84" s="2"/>
      <c r="G84" s="2"/>
      <c r="H84" s="38"/>
      <c r="I84" s="2"/>
      <c r="J84" s="2"/>
      <c r="K84" s="2"/>
      <c r="L84" s="2"/>
      <c r="M84" s="2"/>
      <c r="N84" s="2"/>
      <c r="O84" s="2"/>
    </row>
    <row r="85" spans="1:15" ht="15">
      <c r="A85" s="2"/>
      <c r="B85" s="2"/>
      <c r="C85" s="2"/>
      <c r="D85" s="38"/>
      <c r="E85" s="2"/>
      <c r="F85" s="2"/>
      <c r="G85" s="2"/>
      <c r="H85" s="38"/>
      <c r="I85" s="2"/>
      <c r="J85" s="2"/>
      <c r="K85" s="2"/>
      <c r="L85" s="2"/>
      <c r="M85" s="2"/>
      <c r="N85" s="2"/>
      <c r="O85" s="2"/>
    </row>
    <row r="86" spans="1:15" ht="15">
      <c r="A86" s="2"/>
      <c r="B86" s="2"/>
      <c r="C86" s="2"/>
      <c r="D86" s="38"/>
      <c r="E86" s="2"/>
      <c r="F86" s="2"/>
      <c r="G86" s="2"/>
      <c r="H86" s="38"/>
      <c r="I86" s="2"/>
      <c r="J86" s="2"/>
      <c r="K86" s="2"/>
      <c r="L86" s="2"/>
      <c r="M86" s="2"/>
      <c r="N86" s="2"/>
      <c r="O86" s="2"/>
    </row>
    <row r="87" spans="1:15" ht="15">
      <c r="A87" s="2"/>
      <c r="B87" s="2"/>
      <c r="C87" s="2"/>
      <c r="D87" s="38"/>
      <c r="E87" s="2"/>
      <c r="F87" s="2"/>
      <c r="G87" s="2"/>
      <c r="H87" s="38"/>
      <c r="I87" s="2"/>
      <c r="J87" s="2"/>
      <c r="K87" s="2"/>
      <c r="L87" s="2"/>
      <c r="M87" s="2"/>
      <c r="N87" s="2"/>
      <c r="O87" s="2"/>
    </row>
  </sheetData>
  <sheetProtection password="C19B" sheet="1" objects="1" scenarios="1"/>
  <mergeCells count="78">
    <mergeCell ref="L1:L2"/>
    <mergeCell ref="A63:B63"/>
    <mergeCell ref="M63:N63"/>
    <mergeCell ref="O58:P58"/>
    <mergeCell ref="O59:P59"/>
    <mergeCell ref="O60:P60"/>
    <mergeCell ref="O61:P61"/>
    <mergeCell ref="O62:P62"/>
    <mergeCell ref="O53:P53"/>
    <mergeCell ref="O54:P54"/>
    <mergeCell ref="O55:P55"/>
    <mergeCell ref="O56:P56"/>
    <mergeCell ref="O57:P57"/>
    <mergeCell ref="O48:P48"/>
    <mergeCell ref="O49:P49"/>
    <mergeCell ref="O50:P50"/>
    <mergeCell ref="O52:P52"/>
    <mergeCell ref="O43:P43"/>
    <mergeCell ref="O44:P44"/>
    <mergeCell ref="O45:P45"/>
    <mergeCell ref="O46:P46"/>
    <mergeCell ref="O47:P47"/>
    <mergeCell ref="O39:P39"/>
    <mergeCell ref="O40:P40"/>
    <mergeCell ref="O41:P41"/>
    <mergeCell ref="O42:P42"/>
    <mergeCell ref="O51:P51"/>
    <mergeCell ref="O34:P34"/>
    <mergeCell ref="O35:P35"/>
    <mergeCell ref="O36:P36"/>
    <mergeCell ref="O37:P37"/>
    <mergeCell ref="O38:P38"/>
    <mergeCell ref="O29:P29"/>
    <mergeCell ref="O30:P30"/>
    <mergeCell ref="O31:P31"/>
    <mergeCell ref="O32:P32"/>
    <mergeCell ref="O33:P33"/>
    <mergeCell ref="O24:P24"/>
    <mergeCell ref="O25:P25"/>
    <mergeCell ref="O26:P26"/>
    <mergeCell ref="O27:P27"/>
    <mergeCell ref="O28:P28"/>
    <mergeCell ref="O19:P19"/>
    <mergeCell ref="O20:P20"/>
    <mergeCell ref="O21:P21"/>
    <mergeCell ref="O22:P22"/>
    <mergeCell ref="O23:P23"/>
    <mergeCell ref="O14:P14"/>
    <mergeCell ref="O15:P15"/>
    <mergeCell ref="O16:P16"/>
    <mergeCell ref="O17:P17"/>
    <mergeCell ref="O18:P18"/>
    <mergeCell ref="O9:P9"/>
    <mergeCell ref="O10:P10"/>
    <mergeCell ref="O11:P11"/>
    <mergeCell ref="O12:P12"/>
    <mergeCell ref="O13:P13"/>
    <mergeCell ref="O4:P4"/>
    <mergeCell ref="O5:P5"/>
    <mergeCell ref="O6:P6"/>
    <mergeCell ref="O7:P7"/>
    <mergeCell ref="O8:P8"/>
    <mergeCell ref="O1:O2"/>
    <mergeCell ref="A64:B64"/>
    <mergeCell ref="M64:N64"/>
    <mergeCell ref="M1:N1"/>
    <mergeCell ref="A1:A2"/>
    <mergeCell ref="B1:B2"/>
    <mergeCell ref="C1:C2"/>
    <mergeCell ref="D1:D2"/>
    <mergeCell ref="E1:E2"/>
    <mergeCell ref="G1:G2"/>
    <mergeCell ref="H1:H2"/>
    <mergeCell ref="F1:F2"/>
    <mergeCell ref="J1:J2"/>
    <mergeCell ref="K1:K2"/>
    <mergeCell ref="I1:I2"/>
    <mergeCell ref="O3:P3"/>
  </mergeCells>
  <dataValidations count="9">
    <dataValidation type="custom" allowBlank="1" showInputMessage="1" showErrorMessage="1" sqref="G1:G2 G64:G1048573">
      <formula1>ISNUMBER(FIND("@",G3))</formula1>
    </dataValidation>
    <dataValidation type="custom" allowBlank="1" showInputMessage="1" showErrorMessage="1" sqref="G1048574:G1048576">
      <formula1>ISNUMBER(FIND("@",G1))</formula1>
    </dataValidation>
    <dataValidation type="whole" operator="greaterThanOrEqual" allowBlank="1" showInputMessage="1" showErrorMessage="1" sqref="N3:N62">
      <formula1>60</formula1>
    </dataValidation>
    <dataValidation type="custom" allowBlank="1" showInputMessage="1" showErrorMessage="1" error="indirizzo E mail non valido" sqref="G3:G63">
      <formula1>ISNUMBER(FIND("@",G3))</formula1>
    </dataValidation>
    <dataValidation type="list" allowBlank="1" showInputMessage="1" showErrorMessage="1" sqref="L3:L62">
      <formula1>$Q$1:$Q$6</formula1>
    </dataValidation>
    <dataValidation type="whole" allowBlank="1" showInputMessage="1" showErrorMessage="1" sqref="D3:D63">
      <formula1>1</formula1>
      <formula2>99999</formula2>
    </dataValidation>
    <dataValidation type="whole" allowBlank="1" showInputMessage="1" showErrorMessage="1" sqref="I63 H3:H63">
      <formula1>0</formula1>
      <formula2>99999999999</formula2>
    </dataValidation>
    <dataValidation type="list" allowBlank="1" showInputMessage="1" showErrorMessage="1" sqref="K3:K62">
      <formula1>$Q$7:$Q$22</formula1>
    </dataValidation>
    <dataValidation type="list" allowBlank="1" showInputMessage="1" showErrorMessage="1" sqref="I3:I62">
      <formula1>$Q$24:$Q$29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</dc:creator>
  <cp:lastModifiedBy>ELIA</cp:lastModifiedBy>
  <dcterms:created xsi:type="dcterms:W3CDTF">2017-11-16T09:55:18Z</dcterms:created>
  <dcterms:modified xsi:type="dcterms:W3CDTF">2018-12-18T10:28:00Z</dcterms:modified>
</cp:coreProperties>
</file>